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'Foglio1'!$A$1:$F$64</definedName>
  </definedNames>
  <calcPr fullCalcOnLoad="1"/>
</workbook>
</file>

<file path=xl/sharedStrings.xml><?xml version="1.0" encoding="utf-8"?>
<sst xmlns="http://schemas.openxmlformats.org/spreadsheetml/2006/main" count="58" uniqueCount="47">
  <si>
    <t xml:space="preserve">TIPOLOGIA </t>
  </si>
  <si>
    <t>INTERVENTO</t>
  </si>
  <si>
    <t>LEGGE</t>
  </si>
  <si>
    <t>TOTALE</t>
  </si>
  <si>
    <t>488/92</t>
  </si>
  <si>
    <t>85/95</t>
  </si>
  <si>
    <t>341/95</t>
  </si>
  <si>
    <t>641/96</t>
  </si>
  <si>
    <t>MUTUI</t>
  </si>
  <si>
    <t>TESORO-BILANCIO</t>
  </si>
  <si>
    <t>Legge montagna</t>
  </si>
  <si>
    <t>Patti territoriali</t>
  </si>
  <si>
    <t>Contratti di programma</t>
  </si>
  <si>
    <t>Intesa Taranto</t>
  </si>
  <si>
    <t>Metro Napoli</t>
  </si>
  <si>
    <t>Cittadella Giffoni</t>
  </si>
  <si>
    <t>Totale parziale</t>
  </si>
  <si>
    <t>INDUSTRIA</t>
  </si>
  <si>
    <t>Infrastrutture terremoto</t>
  </si>
  <si>
    <t>Gestione post-terremoto</t>
  </si>
  <si>
    <t>LAVORI PUBBLICI</t>
  </si>
  <si>
    <t>Strade provinciali</t>
  </si>
  <si>
    <t>Altre infrastrutture</t>
  </si>
  <si>
    <t>TRASPORTI</t>
  </si>
  <si>
    <t>LAVORO</t>
  </si>
  <si>
    <t>Lavori socialmente utili</t>
  </si>
  <si>
    <t>INTERNO</t>
  </si>
  <si>
    <t>Lavori socialmente utili (NA e PA)</t>
  </si>
  <si>
    <t>RICERCA</t>
  </si>
  <si>
    <t>Incentivi alla ricerca</t>
  </si>
  <si>
    <t>Edilizia universitaria</t>
  </si>
  <si>
    <t>AMBIENTE</t>
  </si>
  <si>
    <t xml:space="preserve">Infrastrutture </t>
  </si>
  <si>
    <t>POLITICHE AGRICOLE</t>
  </si>
  <si>
    <t>Infrastrutture</t>
  </si>
  <si>
    <t>Fondo garanzia I.G. S.p.A.</t>
  </si>
  <si>
    <t>BENI CULTURALI</t>
  </si>
  <si>
    <t>Società miste beni culturali</t>
  </si>
  <si>
    <t>COMUNICAZIONI</t>
  </si>
  <si>
    <t>PRESIDENZA</t>
  </si>
  <si>
    <t>PROTEZIONE CIVILE (Ordinanze)</t>
  </si>
  <si>
    <t>AREE URBANE (Infrastrutture)</t>
  </si>
  <si>
    <t>TURISMO (Infrastrutture)</t>
  </si>
  <si>
    <t>REGIONI</t>
  </si>
  <si>
    <t>TOTALE GENERALE</t>
  </si>
  <si>
    <t>(1) In termini di competenza e di cassa.</t>
  </si>
  <si>
    <t>*/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</si>
</sst>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5"/>
  <sheetViews>
    <sheetView tabSelected="1" workbookViewId="0" topLeftCell="A1">
      <selection activeCell="B7" sqref="B7"/>
    </sheetView>
  </sheetViews>
  <sheetFormatPr defaultColWidth="9.140625" defaultRowHeight="12.75"/>
  <cols>
    <col min="1" max="1" width="29.8515625" style="0" customWidth="1"/>
    <col min="2" max="2" width="12.140625" style="0" customWidth="1"/>
    <col min="3" max="4" width="11.8515625" style="0" customWidth="1"/>
    <col min="5" max="5" width="11.421875" style="0" customWidth="1"/>
    <col min="6" max="6" width="11.7109375" style="0" customWidth="1"/>
  </cols>
  <sheetData>
    <row r="1" spans="1:6" ht="12.75">
      <c r="A1" s="1" t="s">
        <v>0</v>
      </c>
      <c r="B1" s="1" t="s">
        <v>2</v>
      </c>
      <c r="C1" s="1" t="s">
        <v>2</v>
      </c>
      <c r="D1" s="1" t="s">
        <v>2</v>
      </c>
      <c r="E1" s="1" t="s">
        <v>2</v>
      </c>
      <c r="F1" s="1" t="s">
        <v>3</v>
      </c>
    </row>
    <row r="2" spans="1:6" ht="12.75">
      <c r="A2" s="1" t="s">
        <v>1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ht="12.75">
      <c r="A3" s="2"/>
      <c r="B3" s="3">
        <v>400</v>
      </c>
      <c r="C3" s="3">
        <v>772</v>
      </c>
      <c r="D3" s="3">
        <v>828</v>
      </c>
      <c r="E3" s="3">
        <v>1000</v>
      </c>
      <c r="F3" s="4"/>
    </row>
    <row r="4" spans="1:6" ht="12.75">
      <c r="A4" s="2"/>
      <c r="B4" s="3"/>
      <c r="C4" s="3"/>
      <c r="D4" s="3"/>
      <c r="E4" s="3"/>
      <c r="F4" s="4"/>
    </row>
    <row r="5" spans="1:6" ht="12.75">
      <c r="A5" s="5" t="s">
        <v>39</v>
      </c>
      <c r="B5" s="4"/>
      <c r="C5" s="4"/>
      <c r="D5" s="4"/>
      <c r="E5" s="4"/>
      <c r="F5" s="4"/>
    </row>
    <row r="6" spans="1:6" ht="12.75">
      <c r="A6" s="2" t="s">
        <v>41</v>
      </c>
      <c r="B6" s="4"/>
      <c r="C6" s="4"/>
      <c r="D6" s="4"/>
      <c r="E6" s="4">
        <v>8</v>
      </c>
      <c r="F6" s="4">
        <f>SUM(B6:E6)</f>
        <v>8</v>
      </c>
    </row>
    <row r="7" spans="1:6" ht="12.75">
      <c r="A7" s="2" t="s">
        <v>40</v>
      </c>
      <c r="B7" s="4"/>
      <c r="C7" s="4">
        <v>63</v>
      </c>
      <c r="D7" s="4"/>
      <c r="E7" s="4"/>
      <c r="F7" s="4">
        <f>SUM(B7:E7)</f>
        <v>63</v>
      </c>
    </row>
    <row r="8" spans="1:6" ht="12.75">
      <c r="A8" s="2" t="s">
        <v>42</v>
      </c>
      <c r="B8" s="4"/>
      <c r="C8" s="4"/>
      <c r="D8" s="4"/>
      <c r="E8" s="4">
        <v>7</v>
      </c>
      <c r="F8" s="4">
        <f>SUM(B8:E8)</f>
        <v>7</v>
      </c>
    </row>
    <row r="9" spans="1:6" ht="12.75">
      <c r="A9" s="6" t="s">
        <v>16</v>
      </c>
      <c r="B9" s="4"/>
      <c r="C9" s="3">
        <f>SUM(C7:C8)</f>
        <v>63</v>
      </c>
      <c r="D9" s="3"/>
      <c r="E9" s="3">
        <f>SUM(E6:E8)</f>
        <v>15</v>
      </c>
      <c r="F9" s="3">
        <f>SUM(F6:F8)</f>
        <v>78</v>
      </c>
    </row>
    <row r="10" spans="1:6" ht="12.75">
      <c r="A10" s="6"/>
      <c r="B10" s="4"/>
      <c r="C10" s="3"/>
      <c r="D10" s="3"/>
      <c r="E10" s="3"/>
      <c r="F10" s="3"/>
    </row>
    <row r="11" spans="1:6" ht="12.75">
      <c r="A11" s="5" t="s">
        <v>31</v>
      </c>
      <c r="B11" s="4"/>
      <c r="C11" s="4"/>
      <c r="D11" s="4"/>
      <c r="E11" s="4"/>
      <c r="F11" s="3"/>
    </row>
    <row r="12" spans="1:6" ht="12.75">
      <c r="A12" s="7" t="s">
        <v>32</v>
      </c>
      <c r="B12" s="4"/>
      <c r="C12" s="4"/>
      <c r="D12" s="3">
        <v>90</v>
      </c>
      <c r="E12" s="3">
        <v>90.1</v>
      </c>
      <c r="F12" s="3">
        <f>SUM(B12:E12)</f>
        <v>180.1</v>
      </c>
    </row>
    <row r="13" spans="1:6" ht="12.75">
      <c r="A13" s="7"/>
      <c r="B13" s="4"/>
      <c r="C13" s="4"/>
      <c r="D13" s="3"/>
      <c r="E13" s="3"/>
      <c r="F13" s="3"/>
    </row>
    <row r="14" spans="1:6" ht="12" customHeight="1">
      <c r="A14" s="5" t="s">
        <v>36</v>
      </c>
      <c r="B14" s="4"/>
      <c r="C14" s="4"/>
      <c r="D14" s="4"/>
      <c r="E14" s="4"/>
      <c r="F14" s="4"/>
    </row>
    <row r="15" spans="1:6" ht="12.75">
      <c r="A15" s="2" t="s">
        <v>37</v>
      </c>
      <c r="B15" s="4"/>
      <c r="C15" s="4">
        <v>25</v>
      </c>
      <c r="D15" s="4"/>
      <c r="E15" s="4"/>
      <c r="F15" s="4">
        <f>SUM(B15:E15)</f>
        <v>25</v>
      </c>
    </row>
    <row r="16" spans="1:6" ht="12.75">
      <c r="A16" s="2" t="s">
        <v>34</v>
      </c>
      <c r="B16" s="4"/>
      <c r="C16" s="4"/>
      <c r="D16" s="4"/>
      <c r="E16" s="4">
        <v>25</v>
      </c>
      <c r="F16" s="4">
        <f>SUM(B16:E16)</f>
        <v>25</v>
      </c>
    </row>
    <row r="17" spans="1:6" ht="12.75">
      <c r="A17" s="6" t="s">
        <v>16</v>
      </c>
      <c r="B17" s="4"/>
      <c r="C17" s="3">
        <f>SUM(C15:C16)</f>
        <v>25</v>
      </c>
      <c r="D17" s="3"/>
      <c r="E17" s="3">
        <f>SUM(E15:E16)</f>
        <v>25</v>
      </c>
      <c r="F17" s="3">
        <f>SUM(F15:F16)</f>
        <v>50</v>
      </c>
    </row>
    <row r="18" spans="1:6" ht="12.75">
      <c r="A18" s="6"/>
      <c r="B18" s="4"/>
      <c r="C18" s="3"/>
      <c r="D18" s="3"/>
      <c r="E18" s="3"/>
      <c r="F18" s="3"/>
    </row>
    <row r="19" spans="1:6" ht="12.75">
      <c r="A19" s="5" t="s">
        <v>38</v>
      </c>
      <c r="B19" s="4"/>
      <c r="C19" s="4"/>
      <c r="D19" s="4"/>
      <c r="E19" s="3">
        <v>29.8</v>
      </c>
      <c r="F19" s="3">
        <f>SUM(B19:E19)</f>
        <v>29.8</v>
      </c>
    </row>
    <row r="20" spans="1:6" ht="12.75">
      <c r="A20" s="5"/>
      <c r="B20" s="4"/>
      <c r="C20" s="4"/>
      <c r="D20" s="4"/>
      <c r="E20" s="3"/>
      <c r="F20" s="3"/>
    </row>
    <row r="21" spans="1:6" ht="12.75">
      <c r="A21" s="5" t="s">
        <v>17</v>
      </c>
      <c r="B21" s="4"/>
      <c r="C21" s="4"/>
      <c r="D21" s="4"/>
      <c r="E21" s="4"/>
      <c r="F21" s="4"/>
    </row>
    <row r="22" spans="1:6" ht="12.75">
      <c r="A22" s="2" t="s">
        <v>18</v>
      </c>
      <c r="B22" s="4"/>
      <c r="C22" s="4"/>
      <c r="D22" s="4">
        <v>118</v>
      </c>
      <c r="E22" s="4"/>
      <c r="F22" s="4">
        <f>SUM(B22:E22)</f>
        <v>118</v>
      </c>
    </row>
    <row r="23" spans="1:6" ht="12.75">
      <c r="A23" s="2" t="s">
        <v>19</v>
      </c>
      <c r="B23" s="4"/>
      <c r="C23" s="4"/>
      <c r="D23" s="4">
        <v>10</v>
      </c>
      <c r="E23" s="4"/>
      <c r="F23" s="4">
        <f>SUM(B23:E23)</f>
        <v>10</v>
      </c>
    </row>
    <row r="24" spans="1:6" ht="12.75">
      <c r="A24" s="6" t="s">
        <v>16</v>
      </c>
      <c r="B24" s="4"/>
      <c r="C24" s="4"/>
      <c r="D24" s="3">
        <f>SUM(D22:D23)</f>
        <v>128</v>
      </c>
      <c r="E24" s="4"/>
      <c r="F24" s="3">
        <f>SUM(F22:F23)</f>
        <v>128</v>
      </c>
    </row>
    <row r="25" spans="1:6" ht="12.75">
      <c r="A25" s="6"/>
      <c r="B25" s="4"/>
      <c r="C25" s="4"/>
      <c r="D25" s="3"/>
      <c r="E25" s="4"/>
      <c r="F25" s="3"/>
    </row>
    <row r="26" spans="1:6" ht="12.75">
      <c r="A26" s="5" t="s">
        <v>26</v>
      </c>
      <c r="B26" s="4"/>
      <c r="C26" s="4"/>
      <c r="D26" s="4"/>
      <c r="E26" s="4"/>
      <c r="F26" s="4"/>
    </row>
    <row r="27" spans="1:6" ht="12.75">
      <c r="A27" s="2" t="s">
        <v>27</v>
      </c>
      <c r="B27" s="4"/>
      <c r="C27" s="4"/>
      <c r="D27" s="4"/>
      <c r="E27" s="3">
        <v>40</v>
      </c>
      <c r="F27" s="3">
        <f>SUM(B27:E27)</f>
        <v>40</v>
      </c>
    </row>
    <row r="28" spans="1:6" ht="12.75">
      <c r="A28" s="6" t="s">
        <v>16</v>
      </c>
      <c r="B28" s="4"/>
      <c r="C28" s="4"/>
      <c r="D28" s="4"/>
      <c r="E28" s="3"/>
      <c r="F28" s="3"/>
    </row>
    <row r="29" spans="1:6" ht="12.75">
      <c r="A29" s="6"/>
      <c r="B29" s="4"/>
      <c r="C29" s="4"/>
      <c r="D29" s="4"/>
      <c r="E29" s="3"/>
      <c r="F29" s="3"/>
    </row>
    <row r="30" spans="1:6" ht="12.75">
      <c r="A30" s="5" t="s">
        <v>20</v>
      </c>
      <c r="B30" s="4"/>
      <c r="C30" s="4"/>
      <c r="D30" s="4"/>
      <c r="E30" s="4"/>
      <c r="F30" s="4"/>
    </row>
    <row r="31" spans="1:6" ht="12.75">
      <c r="A31" s="2" t="s">
        <v>21</v>
      </c>
      <c r="B31" s="4"/>
      <c r="C31" s="4"/>
      <c r="D31" s="4">
        <v>200</v>
      </c>
      <c r="E31" s="4"/>
      <c r="F31" s="4">
        <f>SUM(B31:E31)</f>
        <v>200</v>
      </c>
    </row>
    <row r="32" spans="1:6" ht="12.75">
      <c r="A32" s="2" t="s">
        <v>22</v>
      </c>
      <c r="B32" s="4"/>
      <c r="C32" s="4"/>
      <c r="D32" s="4">
        <v>250</v>
      </c>
      <c r="E32" s="4">
        <v>144</v>
      </c>
      <c r="F32" s="4">
        <f>SUM(B32:E32)</f>
        <v>394</v>
      </c>
    </row>
    <row r="33" spans="1:6" ht="12.75">
      <c r="A33" s="6" t="s">
        <v>16</v>
      </c>
      <c r="B33" s="4"/>
      <c r="C33" s="4"/>
      <c r="D33" s="3">
        <f>SUM(D31:D32)</f>
        <v>450</v>
      </c>
      <c r="E33" s="3">
        <f>SUM(E31:E32)</f>
        <v>144</v>
      </c>
      <c r="F33" s="3">
        <f>SUM(F31:F32)</f>
        <v>594</v>
      </c>
    </row>
    <row r="34" spans="1:6" ht="12.75">
      <c r="A34" s="6"/>
      <c r="B34" s="4"/>
      <c r="C34" s="4"/>
      <c r="D34" s="3"/>
      <c r="E34" s="3"/>
      <c r="F34" s="3"/>
    </row>
    <row r="35" spans="1:6" ht="12.75">
      <c r="A35" s="5" t="s">
        <v>24</v>
      </c>
      <c r="B35" s="4"/>
      <c r="C35" s="4"/>
      <c r="D35" s="4"/>
      <c r="E35" s="4"/>
      <c r="F35" s="4"/>
    </row>
    <row r="36" spans="1:6" ht="12.75">
      <c r="A36" s="2" t="s">
        <v>25</v>
      </c>
      <c r="B36" s="4"/>
      <c r="C36" s="4"/>
      <c r="D36" s="4"/>
      <c r="E36" s="3">
        <v>160</v>
      </c>
      <c r="F36" s="3">
        <f>SUM(B36:E36)</f>
        <v>160</v>
      </c>
    </row>
    <row r="37" spans="1:6" ht="12.75">
      <c r="A37" s="2"/>
      <c r="B37" s="4"/>
      <c r="C37" s="4"/>
      <c r="D37" s="4"/>
      <c r="E37" s="3"/>
      <c r="F37" s="3"/>
    </row>
    <row r="38" spans="1:6" ht="12.75">
      <c r="A38" s="5" t="s">
        <v>33</v>
      </c>
      <c r="B38" s="4"/>
      <c r="C38" s="4"/>
      <c r="D38" s="4"/>
      <c r="E38" s="4"/>
      <c r="F38" s="4"/>
    </row>
    <row r="39" spans="1:6" ht="12.75">
      <c r="A39" s="2" t="s">
        <v>34</v>
      </c>
      <c r="B39" s="4"/>
      <c r="C39" s="4"/>
      <c r="D39" s="3">
        <v>25</v>
      </c>
      <c r="E39" s="4"/>
      <c r="F39" s="3">
        <f>SUM(B39:E39)</f>
        <v>25</v>
      </c>
    </row>
    <row r="40" spans="1:6" ht="12.75">
      <c r="A40" s="2"/>
      <c r="B40" s="4"/>
      <c r="C40" s="4"/>
      <c r="D40" s="3"/>
      <c r="E40" s="4"/>
      <c r="F40" s="3"/>
    </row>
    <row r="41" spans="1:6" ht="12.75">
      <c r="A41" s="5" t="s">
        <v>28</v>
      </c>
      <c r="B41" s="4"/>
      <c r="C41" s="4"/>
      <c r="D41" s="4"/>
      <c r="E41" s="4"/>
      <c r="F41" s="4"/>
    </row>
    <row r="42" spans="1:6" ht="12.75">
      <c r="A42" s="2" t="s">
        <v>29</v>
      </c>
      <c r="B42" s="4"/>
      <c r="C42" s="4">
        <v>100</v>
      </c>
      <c r="D42" s="4"/>
      <c r="E42" s="4"/>
      <c r="F42" s="4">
        <f>SUM(B42:E42)</f>
        <v>100</v>
      </c>
    </row>
    <row r="43" spans="1:6" ht="12.75">
      <c r="A43" s="2" t="s">
        <v>30</v>
      </c>
      <c r="B43" s="4"/>
      <c r="C43" s="4"/>
      <c r="D43" s="4">
        <v>35</v>
      </c>
      <c r="E43" s="4"/>
      <c r="F43" s="4">
        <f>SUM(B43:E43)</f>
        <v>35</v>
      </c>
    </row>
    <row r="44" spans="1:6" ht="12.75">
      <c r="A44" s="6" t="s">
        <v>16</v>
      </c>
      <c r="B44" s="4"/>
      <c r="C44" s="3">
        <f>SUM(C42:C43)</f>
        <v>100</v>
      </c>
      <c r="D44" s="3">
        <f>SUM(D42:D43)</f>
        <v>35</v>
      </c>
      <c r="E44" s="3"/>
      <c r="F44" s="3">
        <f>SUM(F42:F43)</f>
        <v>135</v>
      </c>
    </row>
    <row r="45" spans="1:6" ht="12.75">
      <c r="A45" s="6"/>
      <c r="B45" s="4"/>
      <c r="C45" s="3"/>
      <c r="D45" s="3"/>
      <c r="E45" s="3"/>
      <c r="F45" s="3"/>
    </row>
    <row r="46" spans="1:6" ht="12.75">
      <c r="A46" s="5" t="s">
        <v>9</v>
      </c>
      <c r="B46" s="4"/>
      <c r="C46" s="4"/>
      <c r="D46" s="4"/>
      <c r="E46" s="4"/>
      <c r="F46" s="4"/>
    </row>
    <row r="47" spans="1:6" ht="12.75">
      <c r="A47" s="2" t="s">
        <v>10</v>
      </c>
      <c r="B47" s="4">
        <v>150</v>
      </c>
      <c r="C47" s="4"/>
      <c r="D47" s="4"/>
      <c r="E47" s="4"/>
      <c r="F47" s="4">
        <f aca="true" t="shared" si="0" ref="F47:F53">SUM(B47:E47)</f>
        <v>150</v>
      </c>
    </row>
    <row r="48" spans="1:6" ht="12.75">
      <c r="A48" s="2" t="s">
        <v>11</v>
      </c>
      <c r="B48" s="4">
        <v>250</v>
      </c>
      <c r="C48" s="4"/>
      <c r="D48" s="4"/>
      <c r="E48" s="4"/>
      <c r="F48" s="4">
        <f t="shared" si="0"/>
        <v>250</v>
      </c>
    </row>
    <row r="49" spans="1:6" ht="12.75">
      <c r="A49" s="8" t="s">
        <v>12</v>
      </c>
      <c r="B49" s="4"/>
      <c r="C49" s="4">
        <v>406</v>
      </c>
      <c r="D49" s="4"/>
      <c r="E49" s="4"/>
      <c r="F49" s="4">
        <f t="shared" si="0"/>
        <v>406</v>
      </c>
    </row>
    <row r="50" spans="1:6" ht="12.75">
      <c r="A50" s="2" t="s">
        <v>13</v>
      </c>
      <c r="B50" s="4"/>
      <c r="C50" s="4">
        <v>20</v>
      </c>
      <c r="D50" s="4"/>
      <c r="E50" s="4"/>
      <c r="F50" s="4">
        <f t="shared" si="0"/>
        <v>20</v>
      </c>
    </row>
    <row r="51" spans="1:6" ht="12.75">
      <c r="A51" s="2" t="s">
        <v>14</v>
      </c>
      <c r="B51" s="4"/>
      <c r="C51" s="4">
        <v>130</v>
      </c>
      <c r="D51" s="4"/>
      <c r="E51" s="4"/>
      <c r="F51" s="4">
        <f t="shared" si="0"/>
        <v>130</v>
      </c>
    </row>
    <row r="52" spans="1:6" ht="12.75">
      <c r="A52" s="2" t="s">
        <v>15</v>
      </c>
      <c r="B52" s="4"/>
      <c r="C52" s="4">
        <v>8</v>
      </c>
      <c r="D52" s="4"/>
      <c r="E52" s="4"/>
      <c r="F52" s="4">
        <f t="shared" si="0"/>
        <v>8</v>
      </c>
    </row>
    <row r="53" spans="1:6" ht="12.75">
      <c r="A53" s="2" t="s">
        <v>35</v>
      </c>
      <c r="B53" s="4"/>
      <c r="C53" s="4">
        <v>20</v>
      </c>
      <c r="D53" s="4"/>
      <c r="E53" s="4"/>
      <c r="F53" s="4">
        <f t="shared" si="0"/>
        <v>20</v>
      </c>
    </row>
    <row r="54" spans="1:6" ht="12.75">
      <c r="A54" s="6" t="s">
        <v>16</v>
      </c>
      <c r="B54" s="3">
        <f>SUM(B47:B53)</f>
        <v>400</v>
      </c>
      <c r="C54" s="3">
        <f>SUM(C47:C53)</f>
        <v>584</v>
      </c>
      <c r="D54" s="3"/>
      <c r="E54" s="3"/>
      <c r="F54" s="3">
        <f>SUM(F47:F53)</f>
        <v>984</v>
      </c>
    </row>
    <row r="55" spans="1:6" ht="12.75">
      <c r="A55" s="6"/>
      <c r="B55" s="3"/>
      <c r="C55" s="3"/>
      <c r="D55" s="3"/>
      <c r="E55" s="3"/>
      <c r="F55" s="3"/>
    </row>
    <row r="56" spans="1:6" ht="12.75">
      <c r="A56" s="5" t="s">
        <v>23</v>
      </c>
      <c r="B56" s="4"/>
      <c r="C56" s="4"/>
      <c r="D56" s="4"/>
      <c r="E56" s="4"/>
      <c r="F56" s="4"/>
    </row>
    <row r="57" spans="1:6" ht="12.75">
      <c r="A57" s="2" t="s">
        <v>22</v>
      </c>
      <c r="B57" s="4"/>
      <c r="C57" s="4"/>
      <c r="D57" s="3">
        <v>100</v>
      </c>
      <c r="E57" s="3">
        <v>96.1</v>
      </c>
      <c r="F57" s="3">
        <f>SUM(B57:E57)</f>
        <v>196.1</v>
      </c>
    </row>
    <row r="58" spans="1:6" ht="12.75">
      <c r="A58" s="2"/>
      <c r="B58" s="4"/>
      <c r="C58" s="4"/>
      <c r="D58" s="4"/>
      <c r="E58" s="4"/>
      <c r="F58" s="4"/>
    </row>
    <row r="59" spans="1:6" ht="12.75">
      <c r="A59" s="5" t="s">
        <v>43</v>
      </c>
      <c r="B59" s="4"/>
      <c r="C59" s="4"/>
      <c r="D59" s="4"/>
      <c r="E59" s="3">
        <v>400</v>
      </c>
      <c r="F59" s="3">
        <f>SUM(B59:E59)</f>
        <v>400</v>
      </c>
    </row>
    <row r="60" spans="1:6" ht="12.75">
      <c r="A60" s="2"/>
      <c r="B60" s="4"/>
      <c r="C60" s="4"/>
      <c r="D60" s="4"/>
      <c r="E60" s="4"/>
      <c r="F60" s="4"/>
    </row>
    <row r="61" spans="1:6" ht="12.75">
      <c r="A61" s="5" t="s">
        <v>44</v>
      </c>
      <c r="B61" s="3">
        <f>SUM(B54)</f>
        <v>400</v>
      </c>
      <c r="C61" s="3">
        <f>SUM(C54+C44+C17+C9)</f>
        <v>772</v>
      </c>
      <c r="D61" s="3">
        <f>SUM(D57+D44+D39+D33+D24+D12)</f>
        <v>828</v>
      </c>
      <c r="E61" s="3">
        <f>SUM(E59+E57+E36+E33+E27+E19+E17+E12+E9)</f>
        <v>1000</v>
      </c>
      <c r="F61" s="3">
        <f>SUM(F59+F57+F54+F44+F39+F36+F33+F27+F24+F19+F17+F12+F9)</f>
        <v>3000</v>
      </c>
    </row>
    <row r="63" ht="12.75">
      <c r="A63" t="s">
        <v>45</v>
      </c>
    </row>
    <row r="435" ht="12.75">
      <c r="F435" t="s">
        <v>46</v>
      </c>
    </row>
  </sheetData>
  <printOptions/>
  <pageMargins left="1.02" right="0.84" top="0.86" bottom="0.16" header="0.39" footer="0.19"/>
  <pageSetup horizontalDpi="600" verticalDpi="600" orientation="portrait" paperSize="9" scale="90" r:id="rId1"/>
  <headerFooter alignWithMargins="0">
    <oddHeader>&amp;C
RIPARTO TRANCHE MUTUI PER 3.000 MLD. (1)
&amp;RAll. 1
</oddHeader>
    <oddFooter>&amp;L&amp;F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SINIT</dc:creator>
  <cp:keywords/>
  <dc:description/>
  <cp:lastModifiedBy>NI.</cp:lastModifiedBy>
  <cp:lastPrinted>1998-03-25T08:28:20Z</cp:lastPrinted>
  <dcterms:created xsi:type="dcterms:W3CDTF">1998-03-20T12:34:59Z</dcterms:created>
  <cp:category/>
  <cp:version/>
  <cp:contentType/>
  <cp:contentStatus/>
</cp:coreProperties>
</file>