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<sst xmlns="http://schemas.openxmlformats.org/spreadsheetml/2006/main" count="54" uniqueCount="27">
  <si>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INIZIATIVA COMUNITARIA KONVER</t>
  </si>
  <si>
    <t>SPESA NAZIONALE PUBBLICA</t>
  </si>
  <si>
    <t>TAB.1</t>
  </si>
  <si>
    <t>PERIODO 1995-1999</t>
  </si>
  <si>
    <t>(Importi in meuro)</t>
  </si>
  <si>
    <t>FONDO DI ROTAZIONE L.183/87</t>
  </si>
  <si>
    <t>TOTALE</t>
  </si>
  <si>
    <t>REGIONE</t>
  </si>
  <si>
    <t xml:space="preserve">TOTALE </t>
  </si>
  <si>
    <t>REG/ALTRI</t>
  </si>
  <si>
    <t>QNP</t>
  </si>
  <si>
    <t>Piemonte</t>
  </si>
  <si>
    <t xml:space="preserve">Valle d'Aosta </t>
  </si>
  <si>
    <t xml:space="preserve">Lombardia </t>
  </si>
  <si>
    <t>Friuli Venezia Giulia</t>
  </si>
  <si>
    <t>Veneto</t>
  </si>
  <si>
    <t>P.A. Bolzano</t>
  </si>
  <si>
    <t>Liguria</t>
  </si>
  <si>
    <t>Lazio</t>
  </si>
  <si>
    <t>Puglia</t>
  </si>
  <si>
    <t>Sicilia</t>
  </si>
  <si>
    <t>Studi di fattibilità</t>
  </si>
  <si>
    <t>Promozione, Ass. Tecnica (1)</t>
  </si>
  <si>
    <t>Valutatore Indipendente</t>
  </si>
  <si>
    <t>(1) Importo a carico del Fondo previsto dall'art. 19 di cui al decreto legislativo n. 96/1993 nell'ambito delle assegnazioni al MICA già disposte dal Cipe.</t>
  </si>
  <si>
    <t>TAB. 2</t>
  </si>
  <si>
    <t>(Importi in miliardi di lire)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</si>
</sst>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_-;\-* #,##0.000_-;_-* &quot;-&quot;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5" fillId="0" borderId="2" xfId="18" applyFont="1" applyBorder="1" applyAlignment="1">
      <alignment horizontal="center" wrapText="1"/>
      <protection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/>
    </xf>
    <xf numFmtId="0" fontId="5" fillId="0" borderId="7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top"/>
    </xf>
    <xf numFmtId="0" fontId="5" fillId="0" borderId="6" xfId="17" applyFont="1" applyBorder="1" applyAlignment="1">
      <alignment vertical="center"/>
      <protection/>
    </xf>
    <xf numFmtId="164" fontId="5" fillId="0" borderId="6" xfId="16" applyNumberFormat="1" applyFont="1" applyBorder="1" applyAlignment="1">
      <alignment vertical="center"/>
    </xf>
    <xf numFmtId="164" fontId="5" fillId="0" borderId="9" xfId="16" applyNumberFormat="1" applyFont="1" applyBorder="1" applyAlignment="1">
      <alignment vertical="center"/>
    </xf>
    <xf numFmtId="0" fontId="5" fillId="0" borderId="8" xfId="17" applyFont="1" applyBorder="1" applyAlignment="1">
      <alignment vertical="center"/>
      <protection/>
    </xf>
    <xf numFmtId="164" fontId="5" fillId="0" borderId="8" xfId="16" applyNumberFormat="1" applyFont="1" applyBorder="1" applyAlignment="1">
      <alignment vertical="center"/>
    </xf>
    <xf numFmtId="164" fontId="5" fillId="0" borderId="10" xfId="16" applyNumberFormat="1" applyFont="1" applyBorder="1" applyAlignment="1">
      <alignment vertical="center"/>
    </xf>
    <xf numFmtId="0" fontId="5" fillId="0" borderId="11" xfId="17" applyFont="1" applyBorder="1" applyAlignment="1">
      <alignment vertical="center"/>
      <protection/>
    </xf>
    <xf numFmtId="164" fontId="5" fillId="0" borderId="11" xfId="16" applyNumberFormat="1" applyFont="1" applyBorder="1" applyAlignment="1">
      <alignment vertical="center"/>
    </xf>
    <xf numFmtId="0" fontId="5" fillId="0" borderId="12" xfId="17" applyFont="1" applyBorder="1" applyAlignment="1">
      <alignment vertical="center"/>
      <protection/>
    </xf>
    <xf numFmtId="164" fontId="5" fillId="0" borderId="13" xfId="16" applyNumberFormat="1" applyFont="1" applyBorder="1" applyAlignment="1">
      <alignment vertical="center"/>
    </xf>
    <xf numFmtId="0" fontId="0" fillId="0" borderId="0" xfId="0" applyAlignment="1">
      <alignment horizontal="left" vertical="top" wrapText="1"/>
    </xf>
    <xf numFmtId="164" fontId="5" fillId="0" borderId="5" xfId="16" applyNumberFormat="1" applyFont="1" applyBorder="1" applyAlignment="1">
      <alignment vertical="center"/>
    </xf>
    <xf numFmtId="164" fontId="5" fillId="0" borderId="12" xfId="16" applyNumberFormat="1" applyFont="1" applyBorder="1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Normale_fabbisogno" xfId="17"/>
    <cellStyle name="Normale_Nuove Risors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28.57421875" style="0" customWidth="1"/>
    <col min="8" max="8" width="11.8515625" style="0" customWidth="1"/>
  </cols>
  <sheetData>
    <row r="1" spans="1:9" ht="15.75">
      <c r="A1" s="1" t="s">
        <v>0</v>
      </c>
      <c r="B1" s="1"/>
      <c r="C1" s="1"/>
      <c r="D1" s="2"/>
      <c r="E1" s="2"/>
      <c r="F1" s="2"/>
      <c r="G1" s="2"/>
      <c r="H1" s="3"/>
      <c r="I1" s="3"/>
    </row>
    <row r="2" spans="1:9" ht="15.75">
      <c r="A2" s="1" t="s">
        <v>1</v>
      </c>
      <c r="B2" s="1"/>
      <c r="C2" s="1"/>
      <c r="D2" s="2"/>
      <c r="E2" s="2"/>
      <c r="F2" s="2"/>
      <c r="G2" s="2"/>
      <c r="H2" s="3"/>
      <c r="I2" s="4" t="s">
        <v>2</v>
      </c>
    </row>
    <row r="3" spans="1:9" ht="15.75">
      <c r="A3" s="1" t="s">
        <v>3</v>
      </c>
      <c r="B3" s="1"/>
      <c r="C3" s="1"/>
      <c r="D3" s="2"/>
      <c r="E3" s="2"/>
      <c r="F3" s="2"/>
      <c r="G3" s="2"/>
      <c r="H3" s="3"/>
      <c r="I3" s="3"/>
    </row>
    <row r="4" spans="1:9" ht="15">
      <c r="A4" s="5"/>
      <c r="B4" s="5"/>
      <c r="C4" s="5"/>
      <c r="D4" s="2"/>
      <c r="E4" s="2"/>
      <c r="F4" s="2"/>
      <c r="G4" s="2"/>
      <c r="H4" s="6" t="s">
        <v>4</v>
      </c>
      <c r="I4" s="6"/>
    </row>
    <row r="5" spans="1:9" ht="15.75">
      <c r="A5" s="7"/>
      <c r="B5" s="8" t="s">
        <v>5</v>
      </c>
      <c r="C5" s="9"/>
      <c r="D5" s="9"/>
      <c r="E5" s="9"/>
      <c r="F5" s="9"/>
      <c r="G5" s="10"/>
      <c r="H5" s="11" t="s">
        <v>6</v>
      </c>
      <c r="I5" s="11" t="s">
        <v>6</v>
      </c>
    </row>
    <row r="6" spans="1:9" ht="31.5">
      <c r="A6" s="12" t="s">
        <v>7</v>
      </c>
      <c r="B6" s="13">
        <v>1995</v>
      </c>
      <c r="C6" s="13">
        <v>1996</v>
      </c>
      <c r="D6" s="13">
        <v>1997</v>
      </c>
      <c r="E6" s="13">
        <v>1998</v>
      </c>
      <c r="F6" s="13">
        <v>1999</v>
      </c>
      <c r="G6" s="13" t="s">
        <v>8</v>
      </c>
      <c r="H6" s="14" t="s">
        <v>9</v>
      </c>
      <c r="I6" s="14" t="s">
        <v>10</v>
      </c>
    </row>
    <row r="7" spans="1:9" ht="15.75">
      <c r="A7" s="15" t="s">
        <v>11</v>
      </c>
      <c r="B7" s="16"/>
      <c r="C7" s="17">
        <v>0</v>
      </c>
      <c r="D7" s="16">
        <v>0</v>
      </c>
      <c r="E7" s="16">
        <v>0</v>
      </c>
      <c r="F7" s="16">
        <v>1.423</v>
      </c>
      <c r="G7" s="16">
        <f aca="true" t="shared" si="0" ref="G7:G19">SUM(B7:F7)</f>
        <v>1.423</v>
      </c>
      <c r="H7" s="16">
        <v>0.61</v>
      </c>
      <c r="I7" s="16">
        <f aca="true" t="shared" si="1" ref="I7:I19">H7+G7</f>
        <v>2.033</v>
      </c>
    </row>
    <row r="8" spans="1:9" ht="15.75">
      <c r="A8" s="18" t="s">
        <v>12</v>
      </c>
      <c r="B8" s="19"/>
      <c r="C8" s="20">
        <v>0.004</v>
      </c>
      <c r="D8" s="19">
        <v>0.137</v>
      </c>
      <c r="E8" s="19">
        <v>0.907</v>
      </c>
      <c r="F8" s="19">
        <v>0.889338780232096</v>
      </c>
      <c r="G8" s="19">
        <f t="shared" si="0"/>
        <v>1.937338780232096</v>
      </c>
      <c r="H8" s="19">
        <v>1.775</v>
      </c>
      <c r="I8" s="19">
        <f t="shared" si="1"/>
        <v>3.7123387802320957</v>
      </c>
    </row>
    <row r="9" spans="1:9" ht="15.75">
      <c r="A9" s="18" t="s">
        <v>13</v>
      </c>
      <c r="B9" s="19">
        <v>0</v>
      </c>
      <c r="C9" s="20">
        <v>0</v>
      </c>
      <c r="D9" s="19">
        <v>0</v>
      </c>
      <c r="E9" s="19">
        <v>0</v>
      </c>
      <c r="F9" s="19">
        <v>0.289</v>
      </c>
      <c r="G9" s="19">
        <f t="shared" si="0"/>
        <v>0.289</v>
      </c>
      <c r="H9" s="19">
        <v>0.33</v>
      </c>
      <c r="I9" s="19">
        <f t="shared" si="1"/>
        <v>0.619</v>
      </c>
    </row>
    <row r="10" spans="1:9" ht="15.75">
      <c r="A10" s="18" t="s">
        <v>14</v>
      </c>
      <c r="B10" s="19">
        <v>0</v>
      </c>
      <c r="C10" s="19">
        <v>0</v>
      </c>
      <c r="D10" s="19">
        <v>0</v>
      </c>
      <c r="E10" s="19">
        <v>0</v>
      </c>
      <c r="F10" s="19">
        <v>7.531</v>
      </c>
      <c r="G10" s="19">
        <f t="shared" si="0"/>
        <v>7.531</v>
      </c>
      <c r="H10" s="19">
        <v>3.227</v>
      </c>
      <c r="I10" s="19">
        <f t="shared" si="1"/>
        <v>10.758</v>
      </c>
    </row>
    <row r="11" spans="1:9" ht="15.75">
      <c r="A11" s="18" t="s">
        <v>15</v>
      </c>
      <c r="B11" s="19">
        <v>0.011</v>
      </c>
      <c r="C11" s="19">
        <v>0</v>
      </c>
      <c r="D11" s="19">
        <v>0.017</v>
      </c>
      <c r="E11" s="19">
        <v>0.137</v>
      </c>
      <c r="F11" s="19">
        <v>0.116</v>
      </c>
      <c r="G11" s="19">
        <f t="shared" si="0"/>
        <v>0.281</v>
      </c>
      <c r="H11" s="19">
        <v>0.12</v>
      </c>
      <c r="I11" s="19">
        <f t="shared" si="1"/>
        <v>0.401</v>
      </c>
    </row>
    <row r="12" spans="1:9" ht="15.75">
      <c r="A12" s="18" t="s">
        <v>16</v>
      </c>
      <c r="B12" s="19">
        <v>0</v>
      </c>
      <c r="C12" s="19">
        <v>0</v>
      </c>
      <c r="D12" s="19">
        <v>0.087</v>
      </c>
      <c r="E12" s="19">
        <v>0.027</v>
      </c>
      <c r="F12" s="19">
        <v>0.267</v>
      </c>
      <c r="G12" s="19">
        <f t="shared" si="0"/>
        <v>0.381</v>
      </c>
      <c r="H12" s="19">
        <v>0.163</v>
      </c>
      <c r="I12" s="19">
        <f t="shared" si="1"/>
        <v>0.544</v>
      </c>
    </row>
    <row r="13" spans="1:9" ht="15.75">
      <c r="A13" s="18" t="s">
        <v>17</v>
      </c>
      <c r="B13" s="19">
        <v>0</v>
      </c>
      <c r="C13" s="19">
        <v>0</v>
      </c>
      <c r="D13" s="19">
        <v>0</v>
      </c>
      <c r="E13" s="19">
        <v>0.401</v>
      </c>
      <c r="F13" s="19">
        <v>3.191</v>
      </c>
      <c r="G13" s="19">
        <f t="shared" si="0"/>
        <v>3.5919999999999996</v>
      </c>
      <c r="H13" s="19">
        <v>1.54</v>
      </c>
      <c r="I13" s="19">
        <f t="shared" si="1"/>
        <v>5.132</v>
      </c>
    </row>
    <row r="14" spans="1:9" ht="15.75">
      <c r="A14" s="18" t="s">
        <v>18</v>
      </c>
      <c r="B14" s="19">
        <v>0</v>
      </c>
      <c r="C14" s="19">
        <v>0</v>
      </c>
      <c r="D14" s="19">
        <v>0.1</v>
      </c>
      <c r="E14" s="19">
        <v>0.046</v>
      </c>
      <c r="F14" s="19">
        <v>3.529</v>
      </c>
      <c r="G14" s="19">
        <f t="shared" si="0"/>
        <v>3.675</v>
      </c>
      <c r="H14" s="19">
        <v>1.575</v>
      </c>
      <c r="I14" s="19">
        <f t="shared" si="1"/>
        <v>5.25</v>
      </c>
    </row>
    <row r="15" spans="1:9" ht="15.75">
      <c r="A15" s="18" t="s">
        <v>19</v>
      </c>
      <c r="B15" s="19">
        <v>0</v>
      </c>
      <c r="C15" s="19">
        <v>0</v>
      </c>
      <c r="D15" s="19">
        <v>0</v>
      </c>
      <c r="E15" s="19">
        <v>0.081</v>
      </c>
      <c r="F15" s="19">
        <v>0.416</v>
      </c>
      <c r="G15" s="19">
        <f t="shared" si="0"/>
        <v>0.497</v>
      </c>
      <c r="H15" s="19">
        <v>0.213</v>
      </c>
      <c r="I15" s="19">
        <f t="shared" si="1"/>
        <v>0.71</v>
      </c>
    </row>
    <row r="16" spans="1:9" ht="15.75">
      <c r="A16" s="18" t="s">
        <v>20</v>
      </c>
      <c r="B16" s="19">
        <v>0</v>
      </c>
      <c r="C16" s="19">
        <v>0</v>
      </c>
      <c r="D16" s="19">
        <v>0</v>
      </c>
      <c r="E16" s="19">
        <v>0</v>
      </c>
      <c r="F16" s="19">
        <v>0.396</v>
      </c>
      <c r="G16" s="19">
        <f t="shared" si="0"/>
        <v>0.396</v>
      </c>
      <c r="H16" s="19">
        <v>0.17</v>
      </c>
      <c r="I16" s="19">
        <f t="shared" si="1"/>
        <v>0.5660000000000001</v>
      </c>
    </row>
    <row r="17" spans="1:9" ht="15.75">
      <c r="A17" s="18" t="s">
        <v>21</v>
      </c>
      <c r="B17" s="19">
        <v>0</v>
      </c>
      <c r="C17" s="19">
        <v>0</v>
      </c>
      <c r="D17" s="19">
        <v>0</v>
      </c>
      <c r="E17" s="19">
        <v>0</v>
      </c>
      <c r="F17" s="19">
        <v>0.75</v>
      </c>
      <c r="G17" s="19">
        <f t="shared" si="0"/>
        <v>0.75</v>
      </c>
      <c r="H17" s="19">
        <v>0</v>
      </c>
      <c r="I17" s="19">
        <f t="shared" si="1"/>
        <v>0.75</v>
      </c>
    </row>
    <row r="18" spans="1:9" ht="15.75">
      <c r="A18" s="18" t="s">
        <v>22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f t="shared" si="0"/>
        <v>0</v>
      </c>
      <c r="H18" s="19">
        <v>0.4</v>
      </c>
      <c r="I18" s="19">
        <f t="shared" si="1"/>
        <v>0.4</v>
      </c>
    </row>
    <row r="19" spans="1:9" ht="15.75">
      <c r="A19" s="21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0.005</v>
      </c>
      <c r="G19" s="22">
        <f t="shared" si="0"/>
        <v>0.005</v>
      </c>
      <c r="H19" s="22">
        <v>0</v>
      </c>
      <c r="I19" s="22">
        <f t="shared" si="1"/>
        <v>0.005</v>
      </c>
    </row>
    <row r="20" spans="1:9" ht="15.75">
      <c r="A20" s="23" t="s">
        <v>6</v>
      </c>
      <c r="B20" s="22">
        <f aca="true" t="shared" si="2" ref="B20:I20">SUM(B7:B19)</f>
        <v>0.011</v>
      </c>
      <c r="C20" s="24">
        <f t="shared" si="2"/>
        <v>0.004</v>
      </c>
      <c r="D20" s="24">
        <f t="shared" si="2"/>
        <v>0.341</v>
      </c>
      <c r="E20" s="24">
        <f t="shared" si="2"/>
        <v>1.599</v>
      </c>
      <c r="F20" s="24">
        <f t="shared" si="2"/>
        <v>18.802338780232095</v>
      </c>
      <c r="G20" s="24">
        <f t="shared" si="2"/>
        <v>20.757338780232097</v>
      </c>
      <c r="H20" s="24">
        <f t="shared" si="2"/>
        <v>10.123</v>
      </c>
      <c r="I20" s="24">
        <f t="shared" si="2"/>
        <v>30.880338780232094</v>
      </c>
    </row>
    <row r="21" spans="1:9" s="29" customFormat="1" ht="28.5" customHeight="1">
      <c r="A21" s="28" t="s">
        <v>24</v>
      </c>
      <c r="B21" s="28"/>
      <c r="C21" s="28"/>
      <c r="D21" s="28"/>
      <c r="E21" s="28"/>
      <c r="F21" s="28"/>
      <c r="G21" s="28"/>
      <c r="H21" s="28"/>
      <c r="I21" s="28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1" sqref="A21:I21"/>
    </sheetView>
  </sheetViews>
  <sheetFormatPr defaultColWidth="9.140625" defaultRowHeight="12.75"/>
  <cols>
    <col min="1" max="1" width="27.140625" style="0" customWidth="1"/>
    <col min="8" max="8" width="13.00390625" style="0" customWidth="1"/>
  </cols>
  <sheetData>
    <row r="1" spans="1:9" ht="15.75">
      <c r="A1" s="1" t="s">
        <v>0</v>
      </c>
      <c r="B1" s="1"/>
      <c r="C1" s="1"/>
      <c r="D1" s="2"/>
      <c r="E1" s="2"/>
      <c r="F1" s="2"/>
      <c r="G1" s="2"/>
      <c r="H1" s="3"/>
      <c r="I1" s="3"/>
    </row>
    <row r="2" spans="1:9" ht="15.75">
      <c r="A2" s="1" t="s">
        <v>1</v>
      </c>
      <c r="B2" s="1"/>
      <c r="C2" s="1"/>
      <c r="D2" s="2"/>
      <c r="E2" s="2"/>
      <c r="F2" s="2"/>
      <c r="G2" s="2"/>
      <c r="H2" s="3"/>
      <c r="I2" s="3"/>
    </row>
    <row r="3" spans="1:9" ht="15.75">
      <c r="A3" s="1" t="s">
        <v>3</v>
      </c>
      <c r="B3" s="1"/>
      <c r="C3" s="1"/>
      <c r="D3" s="2"/>
      <c r="E3" s="2"/>
      <c r="F3" s="2"/>
      <c r="G3" s="2"/>
      <c r="H3" s="3"/>
      <c r="I3" s="4" t="s">
        <v>25</v>
      </c>
    </row>
    <row r="4" spans="1:9" ht="15">
      <c r="A4" s="5"/>
      <c r="B4" s="5"/>
      <c r="C4" s="5"/>
      <c r="D4" s="2"/>
      <c r="E4" s="2"/>
      <c r="F4" s="2"/>
      <c r="G4" s="2"/>
      <c r="H4" s="6" t="s">
        <v>26</v>
      </c>
      <c r="I4" s="6"/>
    </row>
    <row r="5" spans="1:9" ht="15.75">
      <c r="A5" s="7"/>
      <c r="B5" s="8" t="s">
        <v>5</v>
      </c>
      <c r="C5" s="9"/>
      <c r="D5" s="9"/>
      <c r="E5" s="9"/>
      <c r="F5" s="9"/>
      <c r="G5" s="10"/>
      <c r="H5" s="11" t="s">
        <v>6</v>
      </c>
      <c r="I5" s="11" t="s">
        <v>6</v>
      </c>
    </row>
    <row r="6" spans="1:9" ht="31.5">
      <c r="A6" s="12" t="s">
        <v>7</v>
      </c>
      <c r="B6" s="13">
        <v>1995</v>
      </c>
      <c r="C6" s="13">
        <v>1996</v>
      </c>
      <c r="D6" s="13">
        <v>1997</v>
      </c>
      <c r="E6" s="13">
        <v>1998</v>
      </c>
      <c r="F6" s="13">
        <v>1999</v>
      </c>
      <c r="G6" s="13" t="s">
        <v>8</v>
      </c>
      <c r="H6" s="14" t="s">
        <v>9</v>
      </c>
      <c r="I6" s="14" t="s">
        <v>10</v>
      </c>
    </row>
    <row r="7" spans="1:9" ht="15.75">
      <c r="A7" s="15" t="s">
        <v>11</v>
      </c>
      <c r="B7" s="17">
        <v>0</v>
      </c>
      <c r="C7" s="16">
        <v>0</v>
      </c>
      <c r="D7" s="16">
        <v>0</v>
      </c>
      <c r="E7" s="16">
        <v>0</v>
      </c>
      <c r="F7" s="16">
        <v>2.755</v>
      </c>
      <c r="G7" s="16">
        <f aca="true" t="shared" si="0" ref="G7:G19">SUM(B7:F7)</f>
        <v>2.755</v>
      </c>
      <c r="H7" s="16">
        <v>1.181</v>
      </c>
      <c r="I7" s="16">
        <f aca="true" t="shared" si="1" ref="I7:I19">H7+G7</f>
        <v>3.936</v>
      </c>
    </row>
    <row r="8" spans="1:9" ht="15.75">
      <c r="A8" s="18" t="s">
        <v>12</v>
      </c>
      <c r="B8" s="20">
        <v>0</v>
      </c>
      <c r="C8" s="19">
        <v>0.008</v>
      </c>
      <c r="D8" s="19">
        <v>0.265</v>
      </c>
      <c r="E8" s="19">
        <v>1.756</v>
      </c>
      <c r="F8" s="19">
        <v>1.722</v>
      </c>
      <c r="G8" s="19">
        <f t="shared" si="0"/>
        <v>3.751</v>
      </c>
      <c r="H8" s="19">
        <v>3.437</v>
      </c>
      <c r="I8" s="19">
        <f t="shared" si="1"/>
        <v>7.188</v>
      </c>
    </row>
    <row r="9" spans="1:9" ht="15.75">
      <c r="A9" s="18" t="s">
        <v>13</v>
      </c>
      <c r="B9" s="20">
        <v>0</v>
      </c>
      <c r="C9" s="19">
        <v>0</v>
      </c>
      <c r="D9" s="19">
        <v>0</v>
      </c>
      <c r="E9" s="19">
        <v>0</v>
      </c>
      <c r="F9" s="19">
        <v>0.56</v>
      </c>
      <c r="G9" s="19">
        <f t="shared" si="0"/>
        <v>0.56</v>
      </c>
      <c r="H9" s="19">
        <v>0.639</v>
      </c>
      <c r="I9" s="19">
        <f t="shared" si="1"/>
        <v>1.199</v>
      </c>
    </row>
    <row r="10" spans="1:9" ht="15.75">
      <c r="A10" s="18" t="s">
        <v>14</v>
      </c>
      <c r="B10" s="20">
        <v>0</v>
      </c>
      <c r="C10" s="19">
        <v>0</v>
      </c>
      <c r="D10" s="19">
        <v>0</v>
      </c>
      <c r="E10" s="19">
        <v>0</v>
      </c>
      <c r="F10" s="19">
        <v>14.582</v>
      </c>
      <c r="G10" s="19">
        <f t="shared" si="0"/>
        <v>14.582</v>
      </c>
      <c r="H10" s="19">
        <v>6.248</v>
      </c>
      <c r="I10" s="19">
        <f t="shared" si="1"/>
        <v>20.830000000000002</v>
      </c>
    </row>
    <row r="11" spans="1:9" ht="15.75">
      <c r="A11" s="18" t="s">
        <v>15</v>
      </c>
      <c r="B11" s="20">
        <v>0.021</v>
      </c>
      <c r="C11" s="19">
        <v>0</v>
      </c>
      <c r="D11" s="19">
        <v>0.033</v>
      </c>
      <c r="E11" s="19">
        <v>0.265</v>
      </c>
      <c r="F11" s="19">
        <v>0.225</v>
      </c>
      <c r="G11" s="19">
        <f t="shared" si="0"/>
        <v>0.544</v>
      </c>
      <c r="H11" s="19">
        <v>0.232</v>
      </c>
      <c r="I11" s="19">
        <f t="shared" si="1"/>
        <v>0.776</v>
      </c>
    </row>
    <row r="12" spans="1:9" ht="15.75">
      <c r="A12" s="18" t="s">
        <v>16</v>
      </c>
      <c r="B12" s="20">
        <v>0</v>
      </c>
      <c r="C12" s="19">
        <v>0</v>
      </c>
      <c r="D12" s="19">
        <v>0.168</v>
      </c>
      <c r="E12" s="19">
        <v>0.052</v>
      </c>
      <c r="F12" s="19">
        <v>0.517</v>
      </c>
      <c r="G12" s="19">
        <f t="shared" si="0"/>
        <v>0.737</v>
      </c>
      <c r="H12" s="19">
        <v>0.316</v>
      </c>
      <c r="I12" s="19">
        <f t="shared" si="1"/>
        <v>1.053</v>
      </c>
    </row>
    <row r="13" spans="1:9" ht="15.75">
      <c r="A13" s="18" t="s">
        <v>17</v>
      </c>
      <c r="B13" s="20">
        <v>0</v>
      </c>
      <c r="C13" s="19">
        <v>0</v>
      </c>
      <c r="D13" s="19">
        <v>0</v>
      </c>
      <c r="E13" s="19">
        <v>0.776</v>
      </c>
      <c r="F13" s="19">
        <v>6.179</v>
      </c>
      <c r="G13" s="19">
        <f t="shared" si="0"/>
        <v>6.955</v>
      </c>
      <c r="H13" s="19">
        <v>2.982</v>
      </c>
      <c r="I13" s="19">
        <f t="shared" si="1"/>
        <v>9.937000000000001</v>
      </c>
    </row>
    <row r="14" spans="1:9" ht="15.75">
      <c r="A14" s="18" t="s">
        <v>18</v>
      </c>
      <c r="B14" s="20">
        <v>0</v>
      </c>
      <c r="C14" s="19">
        <v>0</v>
      </c>
      <c r="D14" s="19">
        <v>0.194</v>
      </c>
      <c r="E14" s="19">
        <v>0.089</v>
      </c>
      <c r="F14" s="19">
        <v>6.833</v>
      </c>
      <c r="G14" s="19">
        <f t="shared" si="0"/>
        <v>7.1160000000000005</v>
      </c>
      <c r="H14" s="19">
        <v>3.05</v>
      </c>
      <c r="I14" s="19">
        <f t="shared" si="1"/>
        <v>10.166</v>
      </c>
    </row>
    <row r="15" spans="1:9" ht="15.75">
      <c r="A15" s="18" t="s">
        <v>19</v>
      </c>
      <c r="B15" s="20">
        <v>0</v>
      </c>
      <c r="C15" s="19">
        <v>0</v>
      </c>
      <c r="D15" s="19">
        <v>0</v>
      </c>
      <c r="E15" s="19">
        <v>0.157</v>
      </c>
      <c r="F15" s="19">
        <v>0.805</v>
      </c>
      <c r="G15" s="19">
        <f t="shared" si="0"/>
        <v>0.9620000000000001</v>
      </c>
      <c r="H15" s="19">
        <v>0.412</v>
      </c>
      <c r="I15" s="19">
        <f t="shared" si="1"/>
        <v>1.374</v>
      </c>
    </row>
    <row r="16" spans="1:9" ht="15.75">
      <c r="A16" s="18" t="s">
        <v>20</v>
      </c>
      <c r="B16" s="20">
        <v>0</v>
      </c>
      <c r="C16" s="19">
        <v>0</v>
      </c>
      <c r="D16" s="19">
        <v>0</v>
      </c>
      <c r="E16" s="19">
        <v>0</v>
      </c>
      <c r="F16" s="19">
        <v>0.767</v>
      </c>
      <c r="G16" s="19">
        <f t="shared" si="0"/>
        <v>0.767</v>
      </c>
      <c r="H16" s="19">
        <v>0.329</v>
      </c>
      <c r="I16" s="19">
        <f t="shared" si="1"/>
        <v>1.096</v>
      </c>
    </row>
    <row r="17" spans="1:9" ht="15.75">
      <c r="A17" s="18" t="s">
        <v>21</v>
      </c>
      <c r="B17" s="20">
        <v>0</v>
      </c>
      <c r="C17" s="19">
        <v>0</v>
      </c>
      <c r="D17" s="19">
        <v>0</v>
      </c>
      <c r="E17" s="19">
        <v>0</v>
      </c>
      <c r="F17" s="19">
        <v>1.452</v>
      </c>
      <c r="G17" s="19">
        <f t="shared" si="0"/>
        <v>1.452</v>
      </c>
      <c r="H17" s="19">
        <v>0</v>
      </c>
      <c r="I17" s="19">
        <f t="shared" si="1"/>
        <v>1.452</v>
      </c>
    </row>
    <row r="18" spans="1:9" ht="15.75">
      <c r="A18" s="18" t="s">
        <v>22</v>
      </c>
      <c r="B18" s="20">
        <v>0</v>
      </c>
      <c r="C18" s="19">
        <v>0</v>
      </c>
      <c r="D18" s="19">
        <v>0</v>
      </c>
      <c r="E18" s="19">
        <v>0</v>
      </c>
      <c r="F18" s="19">
        <v>0</v>
      </c>
      <c r="G18" s="19">
        <f t="shared" si="0"/>
        <v>0</v>
      </c>
      <c r="H18" s="19">
        <v>0.775</v>
      </c>
      <c r="I18" s="19">
        <f t="shared" si="1"/>
        <v>0.775</v>
      </c>
    </row>
    <row r="19" spans="1:9" ht="15.75">
      <c r="A19" s="21" t="s">
        <v>23</v>
      </c>
      <c r="B19" s="24">
        <v>0</v>
      </c>
      <c r="C19" s="22">
        <v>0</v>
      </c>
      <c r="D19" s="22">
        <v>0</v>
      </c>
      <c r="E19" s="22">
        <v>0</v>
      </c>
      <c r="F19" s="22">
        <v>0.01</v>
      </c>
      <c r="G19" s="22">
        <f t="shared" si="0"/>
        <v>0.01</v>
      </c>
      <c r="H19" s="22">
        <v>0</v>
      </c>
      <c r="I19" s="22">
        <f t="shared" si="1"/>
        <v>0.01</v>
      </c>
    </row>
    <row r="20" spans="1:9" ht="15.75">
      <c r="A20" s="21" t="s">
        <v>6</v>
      </c>
      <c r="B20" s="26">
        <f aca="true" t="shared" si="2" ref="B20:I20">SUM(B7:B19)</f>
        <v>0.021</v>
      </c>
      <c r="C20" s="27">
        <f t="shared" si="2"/>
        <v>0.008</v>
      </c>
      <c r="D20" s="27">
        <f t="shared" si="2"/>
        <v>0.6600000000000001</v>
      </c>
      <c r="E20" s="27">
        <f t="shared" si="2"/>
        <v>3.095</v>
      </c>
      <c r="F20" s="27">
        <f t="shared" si="2"/>
        <v>36.407</v>
      </c>
      <c r="G20" s="27">
        <f t="shared" si="2"/>
        <v>40.191</v>
      </c>
      <c r="H20" s="27">
        <f t="shared" si="2"/>
        <v>19.601</v>
      </c>
      <c r="I20" s="27">
        <f t="shared" si="2"/>
        <v>59.79199999999999</v>
      </c>
    </row>
    <row r="21" spans="1:9" ht="26.25" customHeight="1">
      <c r="A21" s="30" t="s">
        <v>24</v>
      </c>
      <c r="B21" s="30"/>
      <c r="C21" s="30"/>
      <c r="D21" s="30"/>
      <c r="E21" s="30"/>
      <c r="F21" s="30"/>
      <c r="G21" s="30"/>
      <c r="H21" s="30"/>
      <c r="I21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SINIT</dc:creator>
  <cp:keywords/>
  <dc:description/>
  <cp:lastModifiedBy>SBANFI</cp:lastModifiedBy>
  <cp:lastPrinted>1997-11-11T09:49:26Z</cp:lastPrinted>
  <dcterms:created xsi:type="dcterms:W3CDTF">1997-11-11T09:12:45Z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