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<sst xmlns="http://schemas.openxmlformats.org/spreadsheetml/2006/main" count="23" uniqueCount="12">
  <si>
    <t>INIZIATIVA COMUNITARIA INTERREG II ITALIA-GRECIA</t>
  </si>
  <si>
    <t>TABELLA 1</t>
  </si>
  <si>
    <t xml:space="preserve">SPESA NAZIONALE PUBBLICA </t>
  </si>
  <si>
    <t>PERIODO 1997-1999</t>
  </si>
  <si>
    <t>QUOTA NAZIONALE PUBBLICA</t>
  </si>
  <si>
    <t>LEGGE 208/98</t>
  </si>
  <si>
    <t>REGIONE PUGLIA</t>
  </si>
  <si>
    <t>TOTALE QNP</t>
  </si>
  <si>
    <t>TOTALE</t>
  </si>
  <si>
    <t>1997-1999</t>
  </si>
  <si>
    <t>meuro</t>
  </si>
  <si>
    <t>miliardi di lire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</si>
</sst>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18" applyFont="1" applyFill="1">
      <alignment/>
      <protection/>
    </xf>
    <xf numFmtId="0" fontId="2" fillId="0" borderId="0" xfId="18" applyFont="1" applyFill="1">
      <alignment/>
      <protection/>
    </xf>
    <xf numFmtId="0" fontId="2" fillId="0" borderId="0" xfId="18" applyFont="1" applyFill="1" applyAlignment="1">
      <alignment horizontal="right"/>
      <protection/>
    </xf>
    <xf numFmtId="0" fontId="3" fillId="0" borderId="0" xfId="18" applyFont="1" applyFill="1">
      <alignment/>
      <protection/>
    </xf>
    <xf numFmtId="0" fontId="2" fillId="0" borderId="0" xfId="18" applyFont="1" applyFill="1" applyBorder="1">
      <alignment/>
      <protection/>
    </xf>
    <xf numFmtId="0" fontId="4" fillId="0" borderId="0" xfId="18" applyFont="1" applyFill="1" applyBorder="1">
      <alignment/>
      <protection/>
    </xf>
    <xf numFmtId="0" fontId="5" fillId="0" borderId="1" xfId="19" applyFont="1" applyBorder="1" applyAlignment="1">
      <alignment horizontal="center" vertical="top" wrapText="1"/>
      <protection/>
    </xf>
    <xf numFmtId="0" fontId="5" fillId="0" borderId="2" xfId="19" applyFont="1" applyBorder="1" applyAlignment="1">
      <alignment horizontal="center" vertical="top" wrapText="1"/>
      <protection/>
    </xf>
    <xf numFmtId="164" fontId="5" fillId="0" borderId="1" xfId="17" applyNumberFormat="1" applyFont="1" applyBorder="1" applyAlignment="1">
      <alignment vertical="center"/>
      <protection/>
    </xf>
    <xf numFmtId="164" fontId="5" fillId="0" borderId="0" xfId="17" applyNumberFormat="1" applyFont="1" applyBorder="1" applyAlignment="1">
      <alignment vertical="center"/>
      <protection/>
    </xf>
    <xf numFmtId="164" fontId="4" fillId="0" borderId="0" xfId="18" applyNumberFormat="1" applyFont="1" applyFill="1" applyBorder="1">
      <alignment/>
      <protection/>
    </xf>
    <xf numFmtId="0" fontId="5" fillId="0" borderId="3" xfId="18" applyFont="1" applyFill="1" applyBorder="1" applyAlignment="1">
      <alignment horizontal="center" vertical="top"/>
      <protection/>
    </xf>
    <xf numFmtId="0" fontId="5" fillId="0" borderId="4" xfId="18" applyFont="1" applyFill="1" applyBorder="1" applyAlignment="1">
      <alignment horizontal="center" vertical="top"/>
      <protection/>
    </xf>
    <xf numFmtId="0" fontId="5" fillId="0" borderId="5" xfId="18" applyFont="1" applyFill="1" applyBorder="1" applyAlignment="1">
      <alignment horizontal="center" vertical="center"/>
      <protection/>
    </xf>
    <xf numFmtId="0" fontId="5" fillId="0" borderId="6" xfId="18" applyFont="1" applyFill="1" applyBorder="1" applyAlignment="1">
      <alignment horizontal="center" vertical="center"/>
      <protection/>
    </xf>
    <xf numFmtId="0" fontId="5" fillId="0" borderId="2" xfId="18" applyFont="1" applyFill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 wrapText="1"/>
      <protection/>
    </xf>
    <xf numFmtId="0" fontId="5" fillId="0" borderId="6" xfId="19" applyFont="1" applyBorder="1" applyAlignment="1">
      <alignment horizontal="center" vertical="center" wrapText="1"/>
      <protection/>
    </xf>
    <xf numFmtId="0" fontId="5" fillId="0" borderId="2" xfId="19" applyFont="1" applyBorder="1" applyAlignment="1">
      <alignment horizontal="center" vertical="center" wrapText="1"/>
      <protection/>
    </xf>
    <xf numFmtId="0" fontId="4" fillId="0" borderId="7" xfId="18" applyFont="1" applyFill="1" applyBorder="1" applyAlignment="1">
      <alignment horizontal="center"/>
      <protection/>
    </xf>
    <xf numFmtId="0" fontId="4" fillId="0" borderId="8" xfId="18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Normale_fabbisogno" xfId="17"/>
    <cellStyle name="Normale_IC INTERREG II ITA-FRA" xfId="18"/>
    <cellStyle name="Normale_Nuove Risorse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B1">
      <selection activeCell="F18" sqref="F18"/>
    </sheetView>
  </sheetViews>
  <sheetFormatPr defaultColWidth="9.140625" defaultRowHeight="12.75"/>
  <sheetData>
    <row r="1" spans="1:12" ht="15.7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 t="s">
        <v>1</v>
      </c>
    </row>
    <row r="2" spans="1:12" ht="15.75">
      <c r="A2" s="1" t="s">
        <v>2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</row>
    <row r="3" spans="1:12" ht="15.75">
      <c r="A3" s="1" t="s">
        <v>3</v>
      </c>
      <c r="B3" s="2"/>
      <c r="C3" s="2"/>
      <c r="D3" s="2"/>
      <c r="E3" s="2"/>
      <c r="F3" s="2"/>
      <c r="G3" s="2"/>
      <c r="H3" s="3"/>
      <c r="I3" s="2"/>
      <c r="J3" s="2"/>
      <c r="K3" s="2"/>
      <c r="L3" s="2"/>
    </row>
    <row r="4" spans="1:12" ht="12.75">
      <c r="A4" s="4"/>
      <c r="B4" s="2"/>
      <c r="C4" s="2"/>
      <c r="D4" s="2"/>
      <c r="E4" s="2"/>
      <c r="F4" s="2"/>
      <c r="G4" s="2"/>
      <c r="H4" s="3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5"/>
      <c r="D6" s="5"/>
      <c r="E6" s="5"/>
      <c r="F6" s="6"/>
      <c r="G6" s="6"/>
      <c r="H6" s="6"/>
      <c r="I6" s="6"/>
      <c r="J6" s="6"/>
      <c r="K6" s="6"/>
      <c r="L6" s="6"/>
    </row>
    <row r="7" spans="1:12" ht="15">
      <c r="A7" s="2"/>
      <c r="B7" s="2"/>
      <c r="C7" s="5"/>
      <c r="D7" s="5"/>
      <c r="E7" s="5"/>
      <c r="F7" s="6"/>
      <c r="G7" s="6"/>
      <c r="H7" s="6"/>
      <c r="I7" s="6"/>
      <c r="J7" s="6"/>
      <c r="K7" s="6"/>
      <c r="L7" s="6"/>
    </row>
    <row r="8" spans="1:12" ht="15.75">
      <c r="A8" s="14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5.75" customHeight="1">
      <c r="A9" s="17" t="s">
        <v>5</v>
      </c>
      <c r="B9" s="18"/>
      <c r="C9" s="18"/>
      <c r="D9" s="18"/>
      <c r="E9" s="18"/>
      <c r="F9" s="18"/>
      <c r="G9" s="18"/>
      <c r="H9" s="19"/>
      <c r="I9" s="20" t="s">
        <v>6</v>
      </c>
      <c r="J9" s="21"/>
      <c r="K9" s="20" t="s">
        <v>7</v>
      </c>
      <c r="L9" s="21"/>
    </row>
    <row r="10" spans="1:12" ht="15.75" customHeight="1">
      <c r="A10" s="17">
        <v>1997</v>
      </c>
      <c r="B10" s="19"/>
      <c r="C10" s="17">
        <v>1998</v>
      </c>
      <c r="D10" s="19"/>
      <c r="E10" s="17">
        <v>1999</v>
      </c>
      <c r="F10" s="19"/>
      <c r="G10" s="17" t="s">
        <v>8</v>
      </c>
      <c r="H10" s="18"/>
      <c r="I10" s="12" t="s">
        <v>9</v>
      </c>
      <c r="J10" s="13"/>
      <c r="K10" s="12" t="s">
        <v>9</v>
      </c>
      <c r="L10" s="13"/>
    </row>
    <row r="11" spans="1:12" ht="31.5">
      <c r="A11" s="7" t="s">
        <v>10</v>
      </c>
      <c r="B11" s="8" t="s">
        <v>11</v>
      </c>
      <c r="C11" s="7" t="s">
        <v>10</v>
      </c>
      <c r="D11" s="8" t="s">
        <v>11</v>
      </c>
      <c r="E11" s="7" t="s">
        <v>10</v>
      </c>
      <c r="F11" s="8" t="s">
        <v>11</v>
      </c>
      <c r="G11" s="7" t="s">
        <v>10</v>
      </c>
      <c r="H11" s="8" t="s">
        <v>11</v>
      </c>
      <c r="I11" s="7" t="s">
        <v>10</v>
      </c>
      <c r="J11" s="8" t="s">
        <v>11</v>
      </c>
      <c r="K11" s="7" t="s">
        <v>10</v>
      </c>
      <c r="L11" s="8" t="s">
        <v>11</v>
      </c>
    </row>
    <row r="12" spans="1:12" ht="15.75">
      <c r="A12" s="9">
        <v>9.869</v>
      </c>
      <c r="B12" s="9">
        <f>ROUND(A12*1.93627,3)</f>
        <v>19.109</v>
      </c>
      <c r="C12" s="9">
        <v>7.913</v>
      </c>
      <c r="D12" s="9">
        <f>ROUND(C12*1.93627,3)</f>
        <v>15.322</v>
      </c>
      <c r="E12" s="9">
        <v>39.244</v>
      </c>
      <c r="F12" s="9">
        <f>ROUND(E12*1.93627,3)</f>
        <v>75.987</v>
      </c>
      <c r="G12" s="9">
        <f>A12+C12+E12</f>
        <v>57.025999999999996</v>
      </c>
      <c r="H12" s="9">
        <f>B12+D12+F12</f>
        <v>110.41799999999999</v>
      </c>
      <c r="I12" s="9">
        <v>19.009</v>
      </c>
      <c r="J12" s="9">
        <f>ROUND(I12*1.93627,3)</f>
        <v>36.807</v>
      </c>
      <c r="K12" s="9">
        <f>G12+I12</f>
        <v>76.035</v>
      </c>
      <c r="L12" s="9">
        <f>H12+J12</f>
        <v>147.225</v>
      </c>
    </row>
    <row r="13" spans="1:12" ht="15.75">
      <c r="A13" s="10"/>
      <c r="B13" s="10"/>
      <c r="C13" s="10"/>
      <c r="D13" s="10"/>
      <c r="E13" s="10"/>
      <c r="F13" s="10"/>
      <c r="G13" s="10"/>
      <c r="H13" s="11"/>
      <c r="I13" s="6"/>
      <c r="J13" s="6"/>
      <c r="K13" s="6"/>
      <c r="L13" s="6"/>
    </row>
  </sheetData>
  <mergeCells count="10">
    <mergeCell ref="I10:J10"/>
    <mergeCell ref="K10:L10"/>
    <mergeCell ref="A8:L8"/>
    <mergeCell ref="A9:H9"/>
    <mergeCell ref="I9:J9"/>
    <mergeCell ref="K9:L9"/>
    <mergeCell ref="A10:B10"/>
    <mergeCell ref="C10:D10"/>
    <mergeCell ref="E10:F10"/>
    <mergeCell ref="G10:H1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 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del tesoro</dc:creator>
  <cp:keywords/>
  <dc:description/>
  <cp:lastModifiedBy>SBANFI</cp:lastModifiedBy>
  <cp:lastPrinted>1999-12-05T08:52:01Z</cp:lastPrinted>
  <dcterms:created xsi:type="dcterms:W3CDTF">1999-11-22T13:08:36Z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