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telecomunicazioni" sheetId="1" r:id="rId1"/>
    <sheet name="Foglio2" sheetId="2" r:id="rId2"/>
    <sheet name="Foglio3" sheetId="3" r:id="rId3"/>
  </sheets>
  <definedNames>
    <definedName name="_xlnm.Print_Area" localSheetId="0">'telecomunicazioni'!$A$1:$F$54</definedName>
  </definedNames>
  <calcPr fullCalcOnLoad="1"/>
</workbook>
</file>

<file path=xl/sharedStrings.xml><?xml version="1.0" encoding="utf-8"?>
<sst xmlns="http://schemas.openxmlformats.org/spreadsheetml/2006/main" count="68" uniqueCount="39">
  <si>
    <t>INTERVENTI STRATEGICI DI PREMINENTE INTERESSE NAZIONALE</t>
  </si>
  <si>
    <t>PIANO DEGLI INTERVENTI NEL COMPARTO DELLE TELECOMUNICAZIONI</t>
  </si>
  <si>
    <t>SOGGETTO</t>
  </si>
  <si>
    <t>RIPARTIZIONE ANNUA PERCENTUALE</t>
  </si>
  <si>
    <t>2005 ed oltre</t>
  </si>
  <si>
    <t xml:space="preserve">INVESTIMENTI PREVISTI </t>
  </si>
  <si>
    <t>(in milioni di euro)</t>
  </si>
  <si>
    <r>
      <t xml:space="preserve">FLUSSO DI INVESTIMENTI </t>
    </r>
    <r>
      <rPr>
        <b/>
        <vertAlign val="superscript"/>
        <sz val="11"/>
        <rFont val="Arial"/>
        <family val="2"/>
      </rPr>
      <t>(1)</t>
    </r>
  </si>
  <si>
    <t>WIND</t>
  </si>
  <si>
    <t>FASTWEB</t>
  </si>
  <si>
    <t>EDISONTEL</t>
  </si>
  <si>
    <r>
      <t xml:space="preserve">TELECOM ITALIA </t>
    </r>
    <r>
      <rPr>
        <vertAlign val="superscript"/>
        <sz val="10"/>
        <rFont val="Arial"/>
        <family val="2"/>
      </rPr>
      <t>(2)</t>
    </r>
  </si>
  <si>
    <t>TOTALE</t>
  </si>
  <si>
    <t>Reti a banda larga (fibra ottica)</t>
  </si>
  <si>
    <t>Reti per terminali (UMTS e completamento GSM/GPRS)</t>
  </si>
  <si>
    <t>OMNITEL</t>
  </si>
  <si>
    <t>IPSE</t>
  </si>
  <si>
    <t>H3G</t>
  </si>
  <si>
    <r>
      <t xml:space="preserve">TIM </t>
    </r>
    <r>
      <rPr>
        <vertAlign val="superscript"/>
        <sz val="10"/>
        <rFont val="Arial"/>
        <family val="2"/>
      </rPr>
      <t>(2)</t>
    </r>
  </si>
  <si>
    <t>RAI</t>
  </si>
  <si>
    <t>MEDIASET</t>
  </si>
  <si>
    <r>
      <t xml:space="preserve">La7 - MTV </t>
    </r>
    <r>
      <rPr>
        <vertAlign val="superscript"/>
        <sz val="10"/>
        <rFont val="Arial"/>
        <family val="2"/>
      </rPr>
      <t>(2)</t>
    </r>
  </si>
  <si>
    <t>Reti per televisione digitale terrestre</t>
  </si>
  <si>
    <t>TOTALE degli investimenti in infrastrutture TLC</t>
  </si>
  <si>
    <t>WIND (fisso)</t>
  </si>
  <si>
    <t>WIND (mobile)</t>
  </si>
  <si>
    <t xml:space="preserve">TOTALE </t>
  </si>
  <si>
    <r>
      <t xml:space="preserve">TELECOM ITALIA, TIM, La7 - MTV </t>
    </r>
    <r>
      <rPr>
        <vertAlign val="superscript"/>
        <sz val="10"/>
        <rFont val="Arial"/>
        <family val="2"/>
      </rPr>
      <t>(2)</t>
    </r>
  </si>
  <si>
    <r>
      <t xml:space="preserve">TOTALE </t>
    </r>
    <r>
      <rPr>
        <b/>
        <vertAlign val="superscript"/>
        <sz val="10"/>
        <rFont val="Arial"/>
        <family val="2"/>
      </rPr>
      <t>(3)</t>
    </r>
  </si>
  <si>
    <t>(1)</t>
  </si>
  <si>
    <t>(2)</t>
  </si>
  <si>
    <t>(3)</t>
  </si>
  <si>
    <t>(Legge Obiettivo n.443 del 21 dicembre 2001)</t>
  </si>
  <si>
    <t>10,00 (solo TIM)</t>
  </si>
  <si>
    <t>20,00 (solo TIM)</t>
  </si>
  <si>
    <t>50,00 (solo TIM)</t>
  </si>
  <si>
    <t>Gli investimenti di TELECOM ITALIA, TIM e La7 - MTV sono  aggregati nell'ammontare complessivo.</t>
  </si>
  <si>
    <t>Per TELECOM ITALIA, TIM e La7 - MTV  è stato fornito soltanto il totale aggregato dell'investimento previsto, ma non le singole percentuali ad eccezione di TIM.</t>
  </si>
  <si>
    <t>Flussi di investimento indicati dal Ministero delle infrastrutture e dei trasporti, su proposta del Ministero delle comunicazioni. La distinta delle opere verrà effettuata con successiva delibera.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</si>
</sst>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_-* #,##0.000_-;\-* #,##0.000_-;_-* &quot;-&quot;_-;_-@_-"/>
    <numFmt numFmtId="167" formatCode="_-* #,##0.0000_-;\-* #,##0.0000_-;_-* &quot;-&quot;_-;_-@_-"/>
    <numFmt numFmtId="168" formatCode="0.0"/>
    <numFmt numFmtId="169" formatCode="0.000"/>
    <numFmt numFmtId="170" formatCode="_-* #,##0.000_-;\-* #,##0.000_-;_-* &quot;-&quot;?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2" fontId="8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2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166" fontId="8" fillId="0" borderId="2" xfId="18" applyNumberFormat="1" applyFont="1" applyBorder="1" applyAlignment="1">
      <alignment vertical="center"/>
    </xf>
    <xf numFmtId="166" fontId="8" fillId="0" borderId="9" xfId="18" applyNumberFormat="1" applyFont="1" applyBorder="1" applyAlignment="1">
      <alignment vertical="center"/>
    </xf>
    <xf numFmtId="166" fontId="2" fillId="0" borderId="9" xfId="18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6" fontId="8" fillId="0" borderId="1" xfId="18" applyNumberFormat="1" applyFont="1" applyBorder="1" applyAlignment="1">
      <alignment vertical="center"/>
    </xf>
    <xf numFmtId="166" fontId="8" fillId="0" borderId="11" xfId="18" applyNumberFormat="1" applyFont="1" applyBorder="1" applyAlignment="1">
      <alignment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vertical="center"/>
    </xf>
    <xf numFmtId="0" fontId="0" fillId="0" borderId="4" xfId="0" applyBorder="1" applyAlignment="1">
      <alignment vertical="center" wrapText="1"/>
    </xf>
    <xf numFmtId="166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66" fontId="8" fillId="0" borderId="17" xfId="18" applyNumberFormat="1" applyFont="1" applyBorder="1" applyAlignment="1">
      <alignment vertical="center"/>
    </xf>
    <xf numFmtId="166" fontId="2" fillId="0" borderId="18" xfId="18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2" fontId="8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166" fontId="8" fillId="0" borderId="22" xfId="18" applyNumberFormat="1" applyFont="1" applyBorder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6" fontId="2" fillId="0" borderId="11" xfId="18" applyNumberFormat="1" applyFont="1" applyBorder="1" applyAlignment="1">
      <alignment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75" zoomScaleNormal="75" workbookViewId="0" topLeftCell="A16">
      <selection activeCell="A31" sqref="A31"/>
    </sheetView>
  </sheetViews>
  <sheetFormatPr defaultColWidth="9.140625" defaultRowHeight="12.75"/>
  <cols>
    <col min="1" max="6" width="23.00390625" style="0" customWidth="1"/>
    <col min="7" max="7" width="25.28125" style="0" customWidth="1"/>
  </cols>
  <sheetData>
    <row r="1" spans="1:6" s="1" customFormat="1" ht="31.5" customHeight="1">
      <c r="A1" s="66" t="s">
        <v>0</v>
      </c>
      <c r="B1" s="66"/>
      <c r="C1" s="66"/>
      <c r="D1" s="66"/>
      <c r="E1" s="66"/>
      <c r="F1" s="66"/>
    </row>
    <row r="2" spans="1:6" s="1" customFormat="1" ht="19.5" customHeight="1">
      <c r="A2" s="67" t="s">
        <v>32</v>
      </c>
      <c r="B2" s="67"/>
      <c r="C2" s="67"/>
      <c r="D2" s="67"/>
      <c r="E2" s="67"/>
      <c r="F2" s="67"/>
    </row>
    <row r="3" spans="1:6" s="1" customFormat="1" ht="30.75" customHeight="1" thickBot="1">
      <c r="A3" s="68" t="s">
        <v>1</v>
      </c>
      <c r="B3" s="68"/>
      <c r="C3" s="68"/>
      <c r="D3" s="68"/>
      <c r="E3" s="68"/>
      <c r="F3" s="68"/>
    </row>
    <row r="4" spans="1:6" s="1" customFormat="1" ht="22.5" customHeight="1">
      <c r="A4" s="63" t="s">
        <v>13</v>
      </c>
      <c r="B4" s="64"/>
      <c r="C4" s="64"/>
      <c r="D4" s="64"/>
      <c r="E4" s="64"/>
      <c r="F4" s="65"/>
    </row>
    <row r="5" spans="1:6" s="2" customFormat="1" ht="24" customHeight="1">
      <c r="A5" s="58" t="s">
        <v>2</v>
      </c>
      <c r="B5" s="59" t="s">
        <v>5</v>
      </c>
      <c r="C5" s="59" t="s">
        <v>7</v>
      </c>
      <c r="D5" s="61"/>
      <c r="E5" s="61"/>
      <c r="F5" s="62"/>
    </row>
    <row r="6" spans="1:6" s="2" customFormat="1" ht="15.75" customHeight="1">
      <c r="A6" s="58"/>
      <c r="B6" s="60"/>
      <c r="C6" s="55" t="s">
        <v>3</v>
      </c>
      <c r="D6" s="56"/>
      <c r="E6" s="56"/>
      <c r="F6" s="57"/>
    </row>
    <row r="7" spans="1:6" ht="24" customHeight="1">
      <c r="A7" s="58"/>
      <c r="B7" s="5" t="s">
        <v>6</v>
      </c>
      <c r="C7" s="6">
        <v>2002</v>
      </c>
      <c r="D7" s="7">
        <v>2003</v>
      </c>
      <c r="E7" s="7">
        <v>2004</v>
      </c>
      <c r="F7" s="8" t="s">
        <v>4</v>
      </c>
    </row>
    <row r="8" spans="1:7" ht="16.5" customHeight="1">
      <c r="A8" s="9" t="s">
        <v>8</v>
      </c>
      <c r="B8" s="25">
        <v>1500</v>
      </c>
      <c r="C8" s="13">
        <v>11</v>
      </c>
      <c r="D8" s="13">
        <v>9</v>
      </c>
      <c r="E8" s="13">
        <v>9</v>
      </c>
      <c r="F8" s="15">
        <v>71</v>
      </c>
      <c r="G8" s="18">
        <f>SUM(C8:F8)</f>
        <v>100</v>
      </c>
    </row>
    <row r="9" spans="1:7" ht="16.5" customHeight="1">
      <c r="A9" s="9" t="s">
        <v>9</v>
      </c>
      <c r="B9" s="26">
        <v>2000</v>
      </c>
      <c r="C9" s="13">
        <v>27.5</v>
      </c>
      <c r="D9" s="13">
        <v>14</v>
      </c>
      <c r="E9" s="13">
        <v>14</v>
      </c>
      <c r="F9" s="15">
        <v>44.5</v>
      </c>
      <c r="G9" s="18">
        <f aca="true" t="shared" si="0" ref="G9:G47">SUM(C9:F9)</f>
        <v>100</v>
      </c>
    </row>
    <row r="10" spans="1:7" ht="16.5" customHeight="1">
      <c r="A10" s="33" t="s">
        <v>10</v>
      </c>
      <c r="B10" s="36">
        <v>526</v>
      </c>
      <c r="C10" s="34">
        <v>80</v>
      </c>
      <c r="D10" s="34">
        <v>5</v>
      </c>
      <c r="E10" s="34">
        <v>5</v>
      </c>
      <c r="F10" s="35">
        <v>10</v>
      </c>
      <c r="G10" s="18">
        <f t="shared" si="0"/>
        <v>100</v>
      </c>
    </row>
    <row r="11" spans="1:7" ht="16.5" customHeight="1">
      <c r="A11" s="11" t="s">
        <v>12</v>
      </c>
      <c r="B11" s="52">
        <f>SUM(B7:B10)</f>
        <v>4026</v>
      </c>
      <c r="C11" s="53">
        <v>28.21</v>
      </c>
      <c r="D11" s="54">
        <v>10.96</v>
      </c>
      <c r="E11" s="53">
        <v>10.96</v>
      </c>
      <c r="F11" s="54">
        <v>49.87</v>
      </c>
      <c r="G11" s="18"/>
    </row>
    <row r="12" spans="1:7" ht="16.5" customHeight="1" thickBot="1">
      <c r="A12" s="38" t="s">
        <v>11</v>
      </c>
      <c r="B12" s="37"/>
      <c r="C12" s="16"/>
      <c r="D12" s="16"/>
      <c r="E12" s="16"/>
      <c r="F12" s="17"/>
      <c r="G12" s="18"/>
    </row>
    <row r="13" spans="1:7" ht="25.5" customHeight="1" thickBot="1">
      <c r="A13" s="4"/>
      <c r="B13" s="4"/>
      <c r="C13" s="4"/>
      <c r="D13" s="4"/>
      <c r="E13" s="4"/>
      <c r="F13" s="4"/>
      <c r="G13" s="18"/>
    </row>
    <row r="14" spans="1:7" ht="22.5" customHeight="1">
      <c r="A14" s="71" t="s">
        <v>14</v>
      </c>
      <c r="B14" s="72"/>
      <c r="C14" s="72"/>
      <c r="D14" s="72"/>
      <c r="E14" s="72"/>
      <c r="F14" s="73"/>
      <c r="G14" s="18"/>
    </row>
    <row r="15" spans="1:7" ht="24" customHeight="1">
      <c r="A15" s="58" t="s">
        <v>2</v>
      </c>
      <c r="B15" s="59" t="s">
        <v>5</v>
      </c>
      <c r="C15" s="59" t="s">
        <v>7</v>
      </c>
      <c r="D15" s="61"/>
      <c r="E15" s="61"/>
      <c r="F15" s="62"/>
      <c r="G15" s="18"/>
    </row>
    <row r="16" spans="1:7" ht="15">
      <c r="A16" s="58"/>
      <c r="B16" s="60"/>
      <c r="C16" s="55" t="s">
        <v>3</v>
      </c>
      <c r="D16" s="56"/>
      <c r="E16" s="56"/>
      <c r="F16" s="57"/>
      <c r="G16" s="18"/>
    </row>
    <row r="17" spans="1:7" ht="24" customHeight="1">
      <c r="A17" s="58"/>
      <c r="B17" s="5" t="s">
        <v>6</v>
      </c>
      <c r="C17" s="6">
        <v>2002</v>
      </c>
      <c r="D17" s="7">
        <v>2003</v>
      </c>
      <c r="E17" s="7">
        <v>2004</v>
      </c>
      <c r="F17" s="8" t="s">
        <v>4</v>
      </c>
      <c r="G17" s="18"/>
    </row>
    <row r="18" spans="1:7" ht="16.5" customHeight="1">
      <c r="A18" s="9" t="s">
        <v>15</v>
      </c>
      <c r="B18" s="21">
        <v>6146</v>
      </c>
      <c r="C18" s="13">
        <v>12</v>
      </c>
      <c r="D18" s="13">
        <v>12.5</v>
      </c>
      <c r="E18" s="13">
        <v>12.5</v>
      </c>
      <c r="F18" s="15">
        <v>63</v>
      </c>
      <c r="G18" s="18">
        <f t="shared" si="0"/>
        <v>100</v>
      </c>
    </row>
    <row r="19" spans="1:7" ht="16.5" customHeight="1">
      <c r="A19" s="9" t="s">
        <v>8</v>
      </c>
      <c r="B19" s="22">
        <v>4000</v>
      </c>
      <c r="C19" s="13">
        <v>24</v>
      </c>
      <c r="D19" s="13">
        <v>12</v>
      </c>
      <c r="E19" s="13">
        <v>12</v>
      </c>
      <c r="F19" s="15">
        <v>52</v>
      </c>
      <c r="G19" s="18">
        <f t="shared" si="0"/>
        <v>100</v>
      </c>
    </row>
    <row r="20" spans="1:7" ht="16.5" customHeight="1">
      <c r="A20" s="9" t="s">
        <v>16</v>
      </c>
      <c r="B20" s="22">
        <v>1200</v>
      </c>
      <c r="C20" s="13">
        <v>8</v>
      </c>
      <c r="D20" s="13">
        <v>11.5</v>
      </c>
      <c r="E20" s="13">
        <v>11.5</v>
      </c>
      <c r="F20" s="15">
        <v>69</v>
      </c>
      <c r="G20" s="18">
        <f t="shared" si="0"/>
        <v>100</v>
      </c>
    </row>
    <row r="21" spans="1:7" ht="16.5" customHeight="1">
      <c r="A21" s="9" t="s">
        <v>17</v>
      </c>
      <c r="B21" s="22">
        <v>4711</v>
      </c>
      <c r="C21" s="13">
        <v>27</v>
      </c>
      <c r="D21" s="13">
        <v>10.25</v>
      </c>
      <c r="E21" s="13">
        <v>10.25</v>
      </c>
      <c r="F21" s="15">
        <v>52.5</v>
      </c>
      <c r="G21" s="18">
        <f t="shared" si="0"/>
        <v>100</v>
      </c>
    </row>
    <row r="22" spans="1:7" s="3" customFormat="1" ht="16.5" customHeight="1">
      <c r="A22" s="11" t="s">
        <v>12</v>
      </c>
      <c r="B22" s="23">
        <f>SUM(B18:B21)</f>
        <v>16057</v>
      </c>
      <c r="C22" s="14">
        <v>19.09</v>
      </c>
      <c r="D22" s="14">
        <v>11.64</v>
      </c>
      <c r="E22" s="14">
        <v>11.64</v>
      </c>
      <c r="F22" s="19">
        <v>57.63</v>
      </c>
      <c r="G22" s="18">
        <f t="shared" si="0"/>
        <v>100</v>
      </c>
    </row>
    <row r="23" spans="1:7" ht="16.5" customHeight="1" thickBot="1">
      <c r="A23" s="12" t="s">
        <v>18</v>
      </c>
      <c r="B23" s="24"/>
      <c r="C23" s="20">
        <v>10</v>
      </c>
      <c r="D23" s="20">
        <v>20</v>
      </c>
      <c r="E23" s="20">
        <v>20</v>
      </c>
      <c r="F23" s="27">
        <v>50</v>
      </c>
      <c r="G23" s="18">
        <f t="shared" si="0"/>
        <v>100</v>
      </c>
    </row>
    <row r="24" spans="1:7" ht="25.5" customHeight="1" thickBot="1">
      <c r="A24" s="4"/>
      <c r="B24" s="4"/>
      <c r="C24" s="4"/>
      <c r="D24" s="4"/>
      <c r="E24" s="4"/>
      <c r="F24" s="4"/>
      <c r="G24" s="18"/>
    </row>
    <row r="25" spans="1:7" ht="22.5" customHeight="1">
      <c r="A25" s="63" t="s">
        <v>22</v>
      </c>
      <c r="B25" s="64"/>
      <c r="C25" s="64"/>
      <c r="D25" s="64"/>
      <c r="E25" s="64"/>
      <c r="F25" s="65"/>
      <c r="G25" s="18"/>
    </row>
    <row r="26" spans="1:7" ht="24" customHeight="1">
      <c r="A26" s="58" t="s">
        <v>2</v>
      </c>
      <c r="B26" s="59" t="s">
        <v>5</v>
      </c>
      <c r="C26" s="59" t="s">
        <v>7</v>
      </c>
      <c r="D26" s="61"/>
      <c r="E26" s="61"/>
      <c r="F26" s="62"/>
      <c r="G26" s="18"/>
    </row>
    <row r="27" spans="1:7" ht="15">
      <c r="A27" s="58"/>
      <c r="B27" s="60"/>
      <c r="C27" s="55" t="s">
        <v>3</v>
      </c>
      <c r="D27" s="56"/>
      <c r="E27" s="56"/>
      <c r="F27" s="57"/>
      <c r="G27" s="18"/>
    </row>
    <row r="28" spans="1:7" ht="24" customHeight="1">
      <c r="A28" s="58"/>
      <c r="B28" s="5" t="s">
        <v>6</v>
      </c>
      <c r="C28" s="6">
        <v>2002</v>
      </c>
      <c r="D28" s="7">
        <v>2003</v>
      </c>
      <c r="E28" s="7">
        <v>2004</v>
      </c>
      <c r="F28" s="8" t="s">
        <v>4</v>
      </c>
      <c r="G28" s="18"/>
    </row>
    <row r="29" spans="1:7" ht="16.5" customHeight="1">
      <c r="A29" s="9" t="s">
        <v>19</v>
      </c>
      <c r="B29" s="25">
        <v>526.786</v>
      </c>
      <c r="C29" s="28">
        <v>4.9</v>
      </c>
      <c r="D29" s="28">
        <v>17.65</v>
      </c>
      <c r="E29" s="28">
        <v>17.65</v>
      </c>
      <c r="F29" s="29">
        <v>59.8</v>
      </c>
      <c r="G29" s="18">
        <f t="shared" si="0"/>
        <v>100</v>
      </c>
    </row>
    <row r="30" spans="1:7" ht="16.5" customHeight="1">
      <c r="A30" s="33" t="s">
        <v>20</v>
      </c>
      <c r="B30" s="36">
        <v>650</v>
      </c>
      <c r="C30" s="39">
        <v>0</v>
      </c>
      <c r="D30" s="39">
        <v>14.5</v>
      </c>
      <c r="E30" s="42">
        <v>14.5</v>
      </c>
      <c r="F30" s="39">
        <v>71</v>
      </c>
      <c r="G30" s="18">
        <f t="shared" si="0"/>
        <v>100</v>
      </c>
    </row>
    <row r="31" spans="1:7" ht="16.5" customHeight="1">
      <c r="A31" s="11" t="s">
        <v>12</v>
      </c>
      <c r="B31" s="52">
        <f>SUM(B28:B30)</f>
        <v>1176.786</v>
      </c>
      <c r="C31" s="53">
        <v>2.19</v>
      </c>
      <c r="D31" s="54">
        <v>15.91</v>
      </c>
      <c r="E31" s="53">
        <v>15.91</v>
      </c>
      <c r="F31" s="54">
        <v>65.99</v>
      </c>
      <c r="G31" s="18"/>
    </row>
    <row r="32" spans="1:7" s="3" customFormat="1" ht="16.5" customHeight="1" thickBot="1">
      <c r="A32" s="38" t="s">
        <v>21</v>
      </c>
      <c r="B32" s="37"/>
      <c r="C32" s="40"/>
      <c r="D32" s="40"/>
      <c r="E32" s="40"/>
      <c r="F32" s="41"/>
      <c r="G32" s="18">
        <f t="shared" si="0"/>
        <v>0</v>
      </c>
    </row>
    <row r="33" spans="1:7" ht="25.5" customHeight="1" thickBot="1">
      <c r="A33" s="4"/>
      <c r="B33" s="4"/>
      <c r="C33" s="4"/>
      <c r="D33" s="4"/>
      <c r="E33" s="4"/>
      <c r="F33" s="4"/>
      <c r="G33" s="18"/>
    </row>
    <row r="34" spans="1:7" ht="22.5" customHeight="1">
      <c r="A34" s="63" t="s">
        <v>23</v>
      </c>
      <c r="B34" s="64"/>
      <c r="C34" s="64"/>
      <c r="D34" s="64"/>
      <c r="E34" s="64"/>
      <c r="F34" s="65"/>
      <c r="G34" s="18"/>
    </row>
    <row r="35" spans="1:7" ht="24" customHeight="1">
      <c r="A35" s="58" t="s">
        <v>2</v>
      </c>
      <c r="B35" s="59" t="s">
        <v>5</v>
      </c>
      <c r="C35" s="59" t="s">
        <v>7</v>
      </c>
      <c r="D35" s="61"/>
      <c r="E35" s="61"/>
      <c r="F35" s="62"/>
      <c r="G35" s="18"/>
    </row>
    <row r="36" spans="1:7" ht="15">
      <c r="A36" s="58"/>
      <c r="B36" s="60"/>
      <c r="C36" s="55" t="s">
        <v>3</v>
      </c>
      <c r="D36" s="56"/>
      <c r="E36" s="56"/>
      <c r="F36" s="57"/>
      <c r="G36" s="18"/>
    </row>
    <row r="37" spans="1:7" ht="24" customHeight="1">
      <c r="A37" s="58"/>
      <c r="B37" s="5" t="s">
        <v>6</v>
      </c>
      <c r="C37" s="6">
        <v>2002</v>
      </c>
      <c r="D37" s="7">
        <v>2003</v>
      </c>
      <c r="E37" s="7">
        <v>2004</v>
      </c>
      <c r="F37" s="8" t="s">
        <v>4</v>
      </c>
      <c r="G37" s="18"/>
    </row>
    <row r="38" spans="1:7" ht="16.5" customHeight="1">
      <c r="A38" s="9" t="s">
        <v>24</v>
      </c>
      <c r="B38" s="25">
        <v>1500</v>
      </c>
      <c r="C38" s="28">
        <v>11</v>
      </c>
      <c r="D38" s="28">
        <v>9</v>
      </c>
      <c r="E38" s="28">
        <v>9</v>
      </c>
      <c r="F38" s="29">
        <v>71</v>
      </c>
      <c r="G38" s="18">
        <f t="shared" si="0"/>
        <v>100</v>
      </c>
    </row>
    <row r="39" spans="1:7" ht="16.5" customHeight="1">
      <c r="A39" s="9" t="s">
        <v>9</v>
      </c>
      <c r="B39" s="26">
        <v>2000</v>
      </c>
      <c r="C39" s="28">
        <v>27.6</v>
      </c>
      <c r="D39" s="28">
        <v>14</v>
      </c>
      <c r="E39" s="28">
        <v>14</v>
      </c>
      <c r="F39" s="29">
        <v>44.5</v>
      </c>
      <c r="G39" s="18">
        <f t="shared" si="0"/>
        <v>100.1</v>
      </c>
    </row>
    <row r="40" spans="1:7" ht="16.5" customHeight="1">
      <c r="A40" s="9" t="s">
        <v>10</v>
      </c>
      <c r="B40" s="26">
        <v>526</v>
      </c>
      <c r="C40" s="28">
        <v>80</v>
      </c>
      <c r="D40" s="28">
        <v>5</v>
      </c>
      <c r="E40" s="28">
        <v>5</v>
      </c>
      <c r="F40" s="29">
        <v>10</v>
      </c>
      <c r="G40" s="18">
        <f t="shared" si="0"/>
        <v>100</v>
      </c>
    </row>
    <row r="41" spans="1:7" ht="16.5" customHeight="1">
      <c r="A41" s="9" t="s">
        <v>15</v>
      </c>
      <c r="B41" s="26">
        <v>6146</v>
      </c>
      <c r="C41" s="28">
        <v>12</v>
      </c>
      <c r="D41" s="28">
        <v>12.5</v>
      </c>
      <c r="E41" s="28">
        <v>12.5</v>
      </c>
      <c r="F41" s="29">
        <v>63</v>
      </c>
      <c r="G41" s="18">
        <f t="shared" si="0"/>
        <v>100</v>
      </c>
    </row>
    <row r="42" spans="1:7" ht="16.5" customHeight="1">
      <c r="A42" s="9" t="s">
        <v>25</v>
      </c>
      <c r="B42" s="26">
        <v>4000</v>
      </c>
      <c r="C42" s="28">
        <v>24</v>
      </c>
      <c r="D42" s="28">
        <v>12</v>
      </c>
      <c r="E42" s="28">
        <v>12</v>
      </c>
      <c r="F42" s="29">
        <v>52</v>
      </c>
      <c r="G42" s="18">
        <f t="shared" si="0"/>
        <v>100</v>
      </c>
    </row>
    <row r="43" spans="1:7" ht="16.5" customHeight="1">
      <c r="A43" s="9" t="s">
        <v>16</v>
      </c>
      <c r="B43" s="26">
        <v>1200</v>
      </c>
      <c r="C43" s="28">
        <v>8</v>
      </c>
      <c r="D43" s="28">
        <v>11.5</v>
      </c>
      <c r="E43" s="28">
        <v>11.5</v>
      </c>
      <c r="F43" s="29">
        <v>69</v>
      </c>
      <c r="G43" s="18">
        <f t="shared" si="0"/>
        <v>100</v>
      </c>
    </row>
    <row r="44" spans="1:7" ht="16.5" customHeight="1">
      <c r="A44" s="9" t="s">
        <v>17</v>
      </c>
      <c r="B44" s="26">
        <v>4711</v>
      </c>
      <c r="C44" s="28">
        <v>27</v>
      </c>
      <c r="D44" s="28">
        <v>10.25</v>
      </c>
      <c r="E44" s="28">
        <v>10.25</v>
      </c>
      <c r="F44" s="29">
        <v>52.5</v>
      </c>
      <c r="G44" s="18">
        <f t="shared" si="0"/>
        <v>100</v>
      </c>
    </row>
    <row r="45" spans="1:7" ht="16.5" customHeight="1">
      <c r="A45" s="9" t="s">
        <v>19</v>
      </c>
      <c r="B45" s="26">
        <v>526.786</v>
      </c>
      <c r="C45" s="28">
        <v>4.9</v>
      </c>
      <c r="D45" s="28">
        <v>17.65</v>
      </c>
      <c r="E45" s="28">
        <v>17.65</v>
      </c>
      <c r="F45" s="29">
        <v>59.8</v>
      </c>
      <c r="G45" s="18">
        <f t="shared" si="0"/>
        <v>100</v>
      </c>
    </row>
    <row r="46" spans="1:7" ht="16.5" customHeight="1">
      <c r="A46" s="9" t="s">
        <v>20</v>
      </c>
      <c r="B46" s="26">
        <v>650</v>
      </c>
      <c r="C46" s="28">
        <v>0</v>
      </c>
      <c r="D46" s="28">
        <v>14.5</v>
      </c>
      <c r="E46" s="28">
        <v>14.5</v>
      </c>
      <c r="F46" s="29">
        <v>71</v>
      </c>
      <c r="G46" s="18">
        <f t="shared" si="0"/>
        <v>100</v>
      </c>
    </row>
    <row r="47" spans="1:7" s="3" customFormat="1" ht="16.5" customHeight="1">
      <c r="A47" s="11" t="s">
        <v>26</v>
      </c>
      <c r="B47" s="30">
        <f>SUM(B38:B46)</f>
        <v>21259.786</v>
      </c>
      <c r="C47" s="44">
        <v>19.88</v>
      </c>
      <c r="D47" s="44">
        <v>11.75</v>
      </c>
      <c r="E47" s="44">
        <v>11.75</v>
      </c>
      <c r="F47" s="45">
        <v>56.62</v>
      </c>
      <c r="G47" s="18">
        <f t="shared" si="0"/>
        <v>100</v>
      </c>
    </row>
    <row r="48" spans="1:6" ht="27">
      <c r="A48" s="31" t="s">
        <v>27</v>
      </c>
      <c r="B48" s="43">
        <v>9500</v>
      </c>
      <c r="C48" s="48" t="s">
        <v>33</v>
      </c>
      <c r="D48" s="49" t="s">
        <v>34</v>
      </c>
      <c r="E48" s="48" t="s">
        <v>34</v>
      </c>
      <c r="F48" s="48" t="s">
        <v>35</v>
      </c>
    </row>
    <row r="49" spans="1:6" ht="27.75" customHeight="1" thickBot="1">
      <c r="A49" s="10" t="s">
        <v>28</v>
      </c>
      <c r="B49" s="32">
        <f>SUM(B47:B48)</f>
        <v>30759.786</v>
      </c>
      <c r="C49" s="46"/>
      <c r="D49" s="46"/>
      <c r="E49" s="46"/>
      <c r="F49" s="47"/>
    </row>
    <row r="51" spans="1:6" ht="25.5" customHeight="1">
      <c r="A51" s="50" t="s">
        <v>29</v>
      </c>
      <c r="B51" s="70" t="s">
        <v>38</v>
      </c>
      <c r="C51" s="70"/>
      <c r="D51" s="70"/>
      <c r="E51" s="70"/>
      <c r="F51" s="70"/>
    </row>
    <row r="52" spans="1:2" s="51" customFormat="1" ht="17.25" customHeight="1">
      <c r="A52" s="50" t="s">
        <v>30</v>
      </c>
      <c r="B52" s="51" t="s">
        <v>36</v>
      </c>
    </row>
    <row r="53" spans="1:6" ht="27.75" customHeight="1">
      <c r="A53" s="50" t="s">
        <v>31</v>
      </c>
      <c r="B53" s="69" t="s">
        <v>37</v>
      </c>
      <c r="C53" s="69"/>
      <c r="D53" s="69"/>
      <c r="E53" s="69"/>
      <c r="F53" s="69"/>
    </row>
    <row r="54" ht="12.75">
      <c r="A54" s="4"/>
    </row>
  </sheetData>
  <mergeCells count="25">
    <mergeCell ref="B53:F53"/>
    <mergeCell ref="B51:F51"/>
    <mergeCell ref="C6:F6"/>
    <mergeCell ref="A5:A7"/>
    <mergeCell ref="B5:B6"/>
    <mergeCell ref="A14:F14"/>
    <mergeCell ref="A15:A17"/>
    <mergeCell ref="B15:B16"/>
    <mergeCell ref="C15:F15"/>
    <mergeCell ref="A34:F34"/>
    <mergeCell ref="A1:F1"/>
    <mergeCell ref="A2:F2"/>
    <mergeCell ref="A3:F3"/>
    <mergeCell ref="C5:F5"/>
    <mergeCell ref="A4:F4"/>
    <mergeCell ref="C16:F16"/>
    <mergeCell ref="A35:A37"/>
    <mergeCell ref="B35:B36"/>
    <mergeCell ref="C35:F35"/>
    <mergeCell ref="C36:F36"/>
    <mergeCell ref="A25:F25"/>
    <mergeCell ref="A26:A28"/>
    <mergeCell ref="B26:B27"/>
    <mergeCell ref="C26:F26"/>
    <mergeCell ref="C27:F27"/>
  </mergeCells>
  <printOptions horizontalCentered="1"/>
  <pageMargins left="0.15748031496062992" right="0.07874015748031496" top="1.9291338582677167" bottom="0.2755905511811024" header="1.2598425196850394" footer="0.1968503937007874"/>
  <pageSetup horizontalDpi="300" verticalDpi="300" orientation="portrait" paperSize="9" scale="65" r:id="rId1"/>
  <headerFooter alignWithMargins="0">
    <oddHeader>&amp;R&amp;"Arial,Grassetto"&amp;14Allegato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TESORO E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SCSC</dc:creator>
  <cp:keywords/>
  <dc:description/>
  <cp:lastModifiedBy>SDipalma</cp:lastModifiedBy>
  <cp:lastPrinted>2002-01-25T08:44:49Z</cp:lastPrinted>
  <dcterms:created xsi:type="dcterms:W3CDTF">2002-01-24T11:12:01Z</dcterms:created>
  <dcterms:modified xsi:type="dcterms:W3CDTF">2002-01-25T08:55:51Z</dcterms:modified>
  <cp:category/>
  <cp:version/>
  <cp:contentType/>
  <cp:contentStatus/>
</cp:coreProperties>
</file>