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8400" windowHeight="423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<sst xmlns="http://schemas.openxmlformats.org/spreadsheetml/2006/main" count="28" uniqueCount="28">
  <si>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PIEMONTE</t>
  </si>
  <si>
    <t>VALLE D'AOSTA</t>
  </si>
  <si>
    <t>LOMBARDIA</t>
  </si>
  <si>
    <t>P.A. BOLZANO</t>
  </si>
  <si>
    <t>P.A. TRENTO</t>
  </si>
  <si>
    <t>VENETO</t>
  </si>
  <si>
    <t>FRIULI V.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</si>
  <si>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</si>
  <si>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</si>
  <si>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</si>
  <si>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</si>
  <si>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</si>
  <si>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</si>
  <si>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</si>
  <si>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</si>
  <si>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</si>
  <si>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</si>
  <si>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</si>
  <si>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</si>
  <si>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</si>
  <si>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</si>
  <si>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IRCCS, POLICLINICI, IZS, ISS</t>
  </si>
  <si>
    <t>TOTALE</t>
  </si>
  <si>
    <t>TOTALE REGIONI</t>
  </si>
  <si>
    <t>RIPARTO RISORSE LEGGE 388/2000</t>
  </si>
  <si>
    <t>REGIONI</t>
  </si>
  <si>
    <t xml:space="preserve"> EURO</t>
  </si>
  <si>
    <t xml:space="preserve"> LIRE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</si>
</sst>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C4" sqref="C4"/>
    </sheetView>
  </sheetViews>
  <sheetFormatPr defaultColWidth="9.140625" defaultRowHeight="12.75"/>
  <cols>
    <col min="1" max="1" width="31.28125" style="0" bestFit="1" customWidth="1"/>
    <col min="2" max="2" width="19.8515625" style="0" customWidth="1"/>
    <col min="3" max="3" width="19.57421875" style="0" customWidth="1"/>
  </cols>
  <sheetData>
    <row r="1" spans="1:4" ht="15">
      <c r="A1" s="12"/>
      <c r="B1" s="12"/>
      <c r="C1" s="12"/>
      <c r="D1" s="3"/>
    </row>
    <row r="2" spans="1:4" ht="15">
      <c r="A2" s="12"/>
      <c r="B2" s="12"/>
      <c r="C2" s="12"/>
      <c r="D2" s="3"/>
    </row>
    <row r="3" spans="1:4" ht="15">
      <c r="A3" s="12" t="s">
        <v>24</v>
      </c>
      <c r="B3" s="12"/>
      <c r="C3" s="12"/>
      <c r="D3" s="3"/>
    </row>
    <row r="4" spans="1:4" ht="15">
      <c r="A4" s="2"/>
      <c r="B4" s="2"/>
      <c r="C4" s="2"/>
      <c r="D4" s="3"/>
    </row>
    <row r="5" spans="1:4" ht="15">
      <c r="A5" s="2"/>
      <c r="B5" s="2"/>
      <c r="C5" s="2"/>
      <c r="D5" s="3"/>
    </row>
    <row r="6" spans="1:4" ht="64.5" customHeight="1">
      <c r="A6" s="13" t="s">
        <v>25</v>
      </c>
      <c r="B6" s="14" t="s">
        <v>26</v>
      </c>
      <c r="C6" s="14" t="s">
        <v>27</v>
      </c>
      <c r="D6" s="3"/>
    </row>
    <row r="7" spans="1:4" ht="15">
      <c r="A7" s="4" t="s">
        <v>0</v>
      </c>
      <c r="B7" s="5">
        <v>98633387</v>
      </c>
      <c r="C7" s="6">
        <f>B7*1936.27</f>
        <v>190980868246.49</v>
      </c>
      <c r="D7" s="3"/>
    </row>
    <row r="8" spans="1:4" ht="15">
      <c r="A8" s="4" t="s">
        <v>1</v>
      </c>
      <c r="B8" s="5">
        <v>4131655</v>
      </c>
      <c r="C8" s="6">
        <f aca="true" t="shared" si="0" ref="C8:C32">B8*1936.27</f>
        <v>7999999626.85</v>
      </c>
      <c r="D8" s="3"/>
    </row>
    <row r="9" spans="1:4" ht="15">
      <c r="A9" s="4" t="s">
        <v>2</v>
      </c>
      <c r="B9" s="5">
        <v>269786902</v>
      </c>
      <c r="C9" s="6">
        <f t="shared" si="0"/>
        <v>522380284735.54</v>
      </c>
      <c r="D9" s="3"/>
    </row>
    <row r="10" spans="1:4" ht="15">
      <c r="A10" s="4" t="s">
        <v>3</v>
      </c>
      <c r="B10" s="5">
        <v>7359511</v>
      </c>
      <c r="C10" s="6">
        <f t="shared" si="0"/>
        <v>14250000363.97</v>
      </c>
      <c r="D10" s="3"/>
    </row>
    <row r="11" spans="1:4" ht="15">
      <c r="A11" s="4" t="s">
        <v>4</v>
      </c>
      <c r="B11" s="5">
        <v>20115996</v>
      </c>
      <c r="C11" s="6">
        <f t="shared" si="0"/>
        <v>38949999574.92</v>
      </c>
      <c r="D11" s="3"/>
    </row>
    <row r="12" spans="1:4" ht="15">
      <c r="A12" s="4" t="s">
        <v>5</v>
      </c>
      <c r="B12" s="5">
        <v>144246412</v>
      </c>
      <c r="C12" s="6">
        <f t="shared" si="0"/>
        <v>279300000163.24</v>
      </c>
      <c r="D12" s="3"/>
    </row>
    <row r="13" spans="1:4" ht="15">
      <c r="A13" s="4" t="s">
        <v>6</v>
      </c>
      <c r="B13" s="5">
        <v>13100372</v>
      </c>
      <c r="C13" s="6">
        <f t="shared" si="0"/>
        <v>25365857292.44</v>
      </c>
      <c r="D13" s="3"/>
    </row>
    <row r="14" spans="1:4" ht="15">
      <c r="A14" s="4" t="s">
        <v>7</v>
      </c>
      <c r="B14" s="5">
        <v>29329326</v>
      </c>
      <c r="C14" s="6">
        <f t="shared" si="0"/>
        <v>56789494054.02</v>
      </c>
      <c r="D14" s="3"/>
    </row>
    <row r="15" spans="1:4" ht="15">
      <c r="A15" s="4" t="s">
        <v>8</v>
      </c>
      <c r="B15" s="5">
        <v>99095763</v>
      </c>
      <c r="C15" s="6">
        <f t="shared" si="0"/>
        <v>191876153024.01</v>
      </c>
      <c r="D15" s="3"/>
    </row>
    <row r="16" spans="1:4" ht="15">
      <c r="A16" s="4" t="s">
        <v>9</v>
      </c>
      <c r="B16" s="5">
        <v>156031882</v>
      </c>
      <c r="C16" s="6">
        <f t="shared" si="0"/>
        <v>302119852160.14</v>
      </c>
      <c r="D16" s="3"/>
    </row>
    <row r="17" spans="1:4" ht="15">
      <c r="A17" s="4" t="s">
        <v>10</v>
      </c>
      <c r="B17" s="5">
        <v>16010164</v>
      </c>
      <c r="C17" s="6">
        <f t="shared" si="0"/>
        <v>31000000248.28</v>
      </c>
      <c r="D17" s="3"/>
    </row>
    <row r="18" spans="1:4" ht="15">
      <c r="A18" s="4" t="s">
        <v>11</v>
      </c>
      <c r="B18" s="5">
        <v>35398109</v>
      </c>
      <c r="C18" s="6">
        <f t="shared" si="0"/>
        <v>68540296513.43</v>
      </c>
      <c r="D18" s="3"/>
    </row>
    <row r="19" spans="1:4" ht="15">
      <c r="A19" s="4" t="s">
        <v>12</v>
      </c>
      <c r="B19" s="5">
        <v>79124621</v>
      </c>
      <c r="C19" s="6">
        <f t="shared" si="0"/>
        <v>153206629903.67</v>
      </c>
      <c r="D19" s="3"/>
    </row>
    <row r="20" spans="1:4" ht="15">
      <c r="A20" s="4" t="s">
        <v>13</v>
      </c>
      <c r="B20" s="5">
        <v>7850145</v>
      </c>
      <c r="C20" s="6">
        <f t="shared" si="0"/>
        <v>15200000259.15</v>
      </c>
      <c r="D20" s="3"/>
    </row>
    <row r="21" spans="1:4" ht="15">
      <c r="A21" s="4" t="s">
        <v>14</v>
      </c>
      <c r="B21" s="5">
        <v>1962536</v>
      </c>
      <c r="C21" s="6">
        <f t="shared" si="0"/>
        <v>3799999580.72</v>
      </c>
      <c r="D21" s="3"/>
    </row>
    <row r="22" spans="1:4" ht="15">
      <c r="A22" s="4" t="s">
        <v>15</v>
      </c>
      <c r="B22" s="5">
        <v>43684968</v>
      </c>
      <c r="C22" s="6">
        <f t="shared" si="0"/>
        <v>84585892989.36</v>
      </c>
      <c r="D22" s="3"/>
    </row>
    <row r="23" spans="1:4" ht="15">
      <c r="A23" s="4" t="s">
        <v>16</v>
      </c>
      <c r="B23" s="5">
        <v>23008974</v>
      </c>
      <c r="C23" s="6">
        <f t="shared" si="0"/>
        <v>44551586086.98</v>
      </c>
      <c r="D23" s="3"/>
    </row>
    <row r="24" spans="1:4" ht="15">
      <c r="A24" s="4" t="s">
        <v>17</v>
      </c>
      <c r="B24" s="5">
        <v>5396975</v>
      </c>
      <c r="C24" s="6">
        <f t="shared" si="0"/>
        <v>10450000783.25</v>
      </c>
      <c r="D24" s="3"/>
    </row>
    <row r="25" spans="1:4" ht="15">
      <c r="A25" s="4" t="s">
        <v>18</v>
      </c>
      <c r="B25" s="5">
        <v>12297297</v>
      </c>
      <c r="C25" s="6">
        <f t="shared" si="0"/>
        <v>23810887262.19</v>
      </c>
      <c r="D25" s="3"/>
    </row>
    <row r="26" spans="1:4" ht="15">
      <c r="A26" s="4" t="s">
        <v>19</v>
      </c>
      <c r="B26" s="5">
        <v>23570003</v>
      </c>
      <c r="C26" s="6">
        <f t="shared" si="0"/>
        <v>45637889708.81</v>
      </c>
      <c r="D26" s="3"/>
    </row>
    <row r="27" spans="1:4" ht="15">
      <c r="A27" s="4" t="s">
        <v>20</v>
      </c>
      <c r="B27" s="5">
        <v>11751617</v>
      </c>
      <c r="C27" s="6">
        <f t="shared" si="0"/>
        <v>22754303448.59</v>
      </c>
      <c r="D27" s="3"/>
    </row>
    <row r="28" spans="1:4" ht="15">
      <c r="A28" s="7" t="s">
        <v>23</v>
      </c>
      <c r="B28" s="8">
        <f>SUM(B7:B27)</f>
        <v>1101886615</v>
      </c>
      <c r="C28" s="9">
        <f t="shared" si="0"/>
        <v>2133549996026.05</v>
      </c>
      <c r="D28" s="3"/>
    </row>
    <row r="29" spans="1:4" ht="15">
      <c r="A29" s="7"/>
      <c r="B29" s="8"/>
      <c r="C29" s="9"/>
      <c r="D29" s="3"/>
    </row>
    <row r="30" spans="1:4" ht="15">
      <c r="A30" s="10" t="s">
        <v>21</v>
      </c>
      <c r="B30" s="8">
        <v>137797840.44</v>
      </c>
      <c r="C30" s="9">
        <f t="shared" si="0"/>
        <v>266813824508.7588</v>
      </c>
      <c r="D30" s="3"/>
    </row>
    <row r="31" spans="1:4" ht="15">
      <c r="A31" s="10"/>
      <c r="B31" s="11"/>
      <c r="C31" s="9"/>
      <c r="D31" s="3"/>
    </row>
    <row r="32" spans="1:4" ht="15">
      <c r="A32" s="7" t="s">
        <v>22</v>
      </c>
      <c r="B32" s="8">
        <f>SUM(B28:B30)</f>
        <v>1239684455.44</v>
      </c>
      <c r="C32" s="9">
        <f t="shared" si="0"/>
        <v>2400363820534.809</v>
      </c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/>
      <c r="B40" s="3"/>
      <c r="C40" s="3"/>
      <c r="D40" s="3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  <row r="49" spans="1:4" ht="15">
      <c r="A49" s="1"/>
      <c r="B49" s="1"/>
      <c r="C49" s="1"/>
      <c r="D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</sheetData>
  <mergeCells count="3">
    <mergeCell ref="A1:C1"/>
    <mergeCell ref="A2:C2"/>
    <mergeCell ref="A3:C3"/>
  </mergeCells>
  <printOptions/>
  <pageMargins left="1.39" right="0.75" top="1.94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MDESIMONE</dc:creator>
  <cp:keywords/>
  <dc:description/>
  <cp:lastModifiedBy>MDESIMONE</cp:lastModifiedBy>
  <cp:lastPrinted>2002-08-06T09:15:15Z</cp:lastPrinted>
  <dcterms:created xsi:type="dcterms:W3CDTF">2002-08-06T08:14:10Z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