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idotta" sheetId="1" r:id="rId1"/>
  </sheets>
  <definedNames>
    <definedName name="_xlnm.Print_Area" localSheetId="0">'ridotta'!$A$1:$F$27</definedName>
  </definedNames>
  <calcPr fullCalcOnLoad="1"/>
</workbook>
</file>

<file path=xl/sharedStrings.xml><?xml version="1.0" encoding="utf-8"?>
<sst xmlns="http://schemas.openxmlformats.org/spreadsheetml/2006/main" count="27" uniqueCount="27">
  <si>
    <t>Elenco Società</t>
  </si>
  <si>
    <t>Nanotec S.r.l.</t>
  </si>
  <si>
    <t>Curatec S.r.l.</t>
  </si>
  <si>
    <t>Mensatec S.r.l.</t>
  </si>
  <si>
    <t>Meditec S.r.l.</t>
  </si>
  <si>
    <t>Recytec S.r.l.</t>
  </si>
  <si>
    <t>Optitec S.r.l.</t>
  </si>
  <si>
    <t>Idroelettrica Sud S.r.l.</t>
  </si>
  <si>
    <t>Condutec S.r.L.</t>
  </si>
  <si>
    <t>Systec S.r.L.</t>
  </si>
  <si>
    <t>Routec S.r.L.</t>
  </si>
  <si>
    <t>Formatec S.r.L.</t>
  </si>
  <si>
    <t>Protec S.r.L.</t>
  </si>
  <si>
    <t>Fluotec S.r.L.</t>
  </si>
  <si>
    <t>Sictec S.r.L.</t>
  </si>
  <si>
    <t>Finetec S.r.L.</t>
  </si>
  <si>
    <t>Pulitec S.r.L.</t>
  </si>
  <si>
    <t>Sobatec S.r.L.</t>
  </si>
  <si>
    <t>Sokontec S.r.L.</t>
  </si>
  <si>
    <t>Consultec S.r.L.</t>
  </si>
  <si>
    <t xml:space="preserve">Investimento </t>
  </si>
  <si>
    <t>Centro di Ricerca</t>
  </si>
  <si>
    <t>%                   contributo rispetto al massimo concedibile</t>
  </si>
  <si>
    <t>Totale Agevolazioni</t>
  </si>
  <si>
    <t>Occupazione</t>
  </si>
  <si>
    <t>TOTALE</t>
  </si>
  <si>
    <r>
      <t>CONTRATTO DI PROGRAMMA CONSORZIO PROCAL IMPRESE</t>
    </r>
    <r>
      <rPr>
        <sz val="11"/>
        <rFont val="Arial"/>
        <family val="2"/>
      </rPr>
      <t xml:space="preserve"> (migliaia di euro)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</si>
</sst>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m\-yy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_-* #,##0.0_-;\-* #,##0.0_-;_-* &quot;-&quot;_-;_-@_-"/>
    <numFmt numFmtId="175" formatCode="_-* #,##0.0_-;\-* #,##0.0_-;_-* &quot;-&quot;?_-;_-@_-"/>
    <numFmt numFmtId="176" formatCode="_-* #,##0.00_-;\-* #,##0.00_-;_-* &quot;-&quot;_-;_-@_-"/>
    <numFmt numFmtId="177" formatCode="_-* #,##0.000_-;\-* #,##0.000_-;_-* &quot;-&quot;_-;_-@_-"/>
    <numFmt numFmtId="178" formatCode="_-* #,##0.000_-;\-* #,##0.000_-;_-* &quot;-&quot;??_-;_-@_-"/>
    <numFmt numFmtId="179" formatCode="_-* #,##0.0000_-;\-* #,##0.00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1" fontId="0" fillId="0" borderId="0" xfId="0" applyNumberFormat="1" applyAlignment="1">
      <alignment/>
    </xf>
    <xf numFmtId="0" fontId="1" fillId="3" borderId="0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176" fontId="0" fillId="0" borderId="0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176" fontId="0" fillId="0" borderId="2" xfId="16" applyNumberFormat="1" applyBorder="1" applyAlignment="1">
      <alignment horizontal="center"/>
    </xf>
    <xf numFmtId="173" fontId="0" fillId="0" borderId="2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176" fontId="0" fillId="0" borderId="9" xfId="16" applyNumberFormat="1" applyBorder="1" applyAlignment="1">
      <alignment horizontal="center"/>
    </xf>
    <xf numFmtId="176" fontId="0" fillId="0" borderId="3" xfId="16" applyNumberFormat="1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4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43" fontId="0" fillId="0" borderId="0" xfId="15" applyNumberFormat="1" applyBorder="1" applyAlignment="1">
      <alignment horizontal="center"/>
    </xf>
    <xf numFmtId="176" fontId="0" fillId="0" borderId="18" xfId="16" applyNumberFormat="1" applyBorder="1" applyAlignment="1">
      <alignment/>
    </xf>
    <xf numFmtId="41" fontId="0" fillId="0" borderId="19" xfId="16" applyBorder="1" applyAlignment="1">
      <alignment/>
    </xf>
    <xf numFmtId="43" fontId="0" fillId="0" borderId="19" xfId="16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B1">
      <selection activeCell="B1" sqref="B1:E1"/>
    </sheetView>
  </sheetViews>
  <sheetFormatPr defaultColWidth="9.140625" defaultRowHeight="12.75"/>
  <cols>
    <col min="1" max="1" width="4.421875" style="2" customWidth="1"/>
    <col min="2" max="2" width="38.421875" style="0" customWidth="1"/>
    <col min="3" max="3" width="15.8515625" style="0" customWidth="1"/>
    <col min="4" max="4" width="13.8515625" style="0" customWidth="1"/>
    <col min="5" max="5" width="17.28125" style="0" customWidth="1"/>
    <col min="6" max="6" width="21.00390625" style="0" customWidth="1"/>
  </cols>
  <sheetData>
    <row r="1" spans="2:6" ht="15">
      <c r="B1" s="41" t="s">
        <v>26</v>
      </c>
      <c r="C1" s="42"/>
      <c r="D1" s="42"/>
      <c r="E1" s="42"/>
      <c r="F1" s="2"/>
    </row>
    <row r="2" ht="13.5" thickBot="1">
      <c r="F2" s="24"/>
    </row>
    <row r="3" spans="1:6" ht="72" customHeight="1" thickBot="1" thickTop="1">
      <c r="A3" s="10"/>
      <c r="B3" s="9" t="s">
        <v>0</v>
      </c>
      <c r="C3" s="3" t="s">
        <v>20</v>
      </c>
      <c r="D3" s="3" t="s">
        <v>24</v>
      </c>
      <c r="E3" s="14" t="s">
        <v>23</v>
      </c>
      <c r="F3" s="19" t="s">
        <v>22</v>
      </c>
    </row>
    <row r="4" spans="1:6" ht="14.25" thickBot="1" thickTop="1">
      <c r="A4" s="7"/>
      <c r="B4" s="4"/>
      <c r="C4" s="4"/>
      <c r="D4" s="4"/>
      <c r="E4" s="4"/>
      <c r="F4" s="20"/>
    </row>
    <row r="5" spans="1:6" ht="14.25" thickBot="1" thickTop="1">
      <c r="A5" s="13">
        <v>1</v>
      </c>
      <c r="B5" s="11" t="s">
        <v>1</v>
      </c>
      <c r="C5" s="28">
        <v>2927.2</v>
      </c>
      <c r="D5" s="29">
        <v>25</v>
      </c>
      <c r="E5" s="30">
        <f aca="true" t="shared" si="0" ref="E5:E23">C5*70/100</f>
        <v>2049.04</v>
      </c>
      <c r="F5" s="22">
        <v>0.81</v>
      </c>
    </row>
    <row r="6" spans="1:7" ht="13.5" thickTop="1">
      <c r="A6" s="12">
        <v>2</v>
      </c>
      <c r="B6" s="5" t="s">
        <v>2</v>
      </c>
      <c r="C6" s="28">
        <v>3024.9</v>
      </c>
      <c r="D6" s="29">
        <v>28</v>
      </c>
      <c r="E6" s="30">
        <f t="shared" si="0"/>
        <v>2117.43</v>
      </c>
      <c r="F6" s="22">
        <v>0.81</v>
      </c>
      <c r="G6" s="21"/>
    </row>
    <row r="7" spans="1:6" ht="12.75">
      <c r="A7" s="8">
        <v>3</v>
      </c>
      <c r="B7" s="5" t="s">
        <v>3</v>
      </c>
      <c r="C7" s="28">
        <v>4054</v>
      </c>
      <c r="D7" s="29">
        <v>47</v>
      </c>
      <c r="E7" s="30">
        <f t="shared" si="0"/>
        <v>2837.8</v>
      </c>
      <c r="F7" s="22">
        <v>0.81</v>
      </c>
    </row>
    <row r="8" spans="1:6" ht="12.75">
      <c r="A8" s="8">
        <v>4</v>
      </c>
      <c r="B8" s="5" t="s">
        <v>4</v>
      </c>
      <c r="C8" s="28">
        <v>3609.6</v>
      </c>
      <c r="D8" s="29">
        <v>26</v>
      </c>
      <c r="E8" s="30">
        <f t="shared" si="0"/>
        <v>2526.72</v>
      </c>
      <c r="F8" s="22">
        <v>0.81</v>
      </c>
    </row>
    <row r="9" spans="1:6" ht="12.75">
      <c r="A9" s="8">
        <v>5</v>
      </c>
      <c r="B9" s="5" t="s">
        <v>5</v>
      </c>
      <c r="C9" s="28">
        <v>3168.7</v>
      </c>
      <c r="D9" s="29">
        <v>30</v>
      </c>
      <c r="E9" s="30">
        <f t="shared" si="0"/>
        <v>2218.09</v>
      </c>
      <c r="F9" s="22">
        <v>0.81</v>
      </c>
    </row>
    <row r="10" spans="1:6" ht="12.75">
      <c r="A10" s="8">
        <v>6</v>
      </c>
      <c r="B10" s="5" t="s">
        <v>6</v>
      </c>
      <c r="C10" s="28">
        <v>3022.7</v>
      </c>
      <c r="D10" s="29">
        <v>31</v>
      </c>
      <c r="E10" s="30">
        <f t="shared" si="0"/>
        <v>2115.89</v>
      </c>
      <c r="F10" s="22">
        <v>0.81</v>
      </c>
    </row>
    <row r="11" spans="1:6" ht="12.75">
      <c r="A11" s="8">
        <v>7</v>
      </c>
      <c r="B11" s="5" t="s">
        <v>7</v>
      </c>
      <c r="C11" s="28">
        <v>11255.6</v>
      </c>
      <c r="D11" s="29">
        <v>14</v>
      </c>
      <c r="E11" s="30">
        <f t="shared" si="0"/>
        <v>7878.92</v>
      </c>
      <c r="F11" s="22">
        <v>0.8</v>
      </c>
    </row>
    <row r="12" spans="1:6" ht="12.75">
      <c r="A12" s="8">
        <v>8</v>
      </c>
      <c r="B12" s="5" t="s">
        <v>8</v>
      </c>
      <c r="C12" s="28">
        <v>3338.1</v>
      </c>
      <c r="D12" s="29">
        <v>28</v>
      </c>
      <c r="E12" s="30">
        <f t="shared" si="0"/>
        <v>2336.67</v>
      </c>
      <c r="F12" s="22">
        <v>0.81</v>
      </c>
    </row>
    <row r="13" spans="1:6" ht="12.75">
      <c r="A13" s="8">
        <v>9</v>
      </c>
      <c r="B13" s="5" t="s">
        <v>9</v>
      </c>
      <c r="C13" s="28">
        <v>3267.7</v>
      </c>
      <c r="D13" s="29">
        <v>30</v>
      </c>
      <c r="E13" s="30">
        <f t="shared" si="0"/>
        <v>2287.39</v>
      </c>
      <c r="F13" s="22">
        <v>0.78</v>
      </c>
    </row>
    <row r="14" spans="1:6" ht="12.75">
      <c r="A14" s="8">
        <v>10</v>
      </c>
      <c r="B14" s="5" t="s">
        <v>10</v>
      </c>
      <c r="C14" s="28">
        <v>3445.6</v>
      </c>
      <c r="D14" s="29">
        <v>30</v>
      </c>
      <c r="E14" s="30">
        <f t="shared" si="0"/>
        <v>2411.92</v>
      </c>
      <c r="F14" s="22">
        <v>0.8</v>
      </c>
    </row>
    <row r="15" spans="1:6" ht="12.75">
      <c r="A15" s="8">
        <v>11</v>
      </c>
      <c r="B15" s="5" t="s">
        <v>11</v>
      </c>
      <c r="C15" s="28">
        <v>2626.2</v>
      </c>
      <c r="D15" s="29">
        <v>17</v>
      </c>
      <c r="E15" s="30">
        <f t="shared" si="0"/>
        <v>1838.34</v>
      </c>
      <c r="F15" s="22">
        <v>0.81</v>
      </c>
    </row>
    <row r="16" spans="1:6" ht="12.75">
      <c r="A16" s="8">
        <v>12</v>
      </c>
      <c r="B16" s="5" t="s">
        <v>12</v>
      </c>
      <c r="C16" s="28">
        <v>3144.1</v>
      </c>
      <c r="D16" s="29">
        <v>24</v>
      </c>
      <c r="E16" s="30">
        <f t="shared" si="0"/>
        <v>2200.87</v>
      </c>
      <c r="F16" s="22">
        <v>0.81</v>
      </c>
    </row>
    <row r="17" spans="1:6" ht="12.75">
      <c r="A17" s="8">
        <v>13</v>
      </c>
      <c r="B17" s="5" t="s">
        <v>13</v>
      </c>
      <c r="C17" s="28">
        <v>3473.1</v>
      </c>
      <c r="D17" s="29">
        <v>30</v>
      </c>
      <c r="E17" s="30">
        <f t="shared" si="0"/>
        <v>2431.17</v>
      </c>
      <c r="F17" s="22">
        <v>0.81</v>
      </c>
    </row>
    <row r="18" spans="1:6" ht="12.75">
      <c r="A18" s="8">
        <v>14</v>
      </c>
      <c r="B18" s="5" t="s">
        <v>14</v>
      </c>
      <c r="C18" s="28">
        <v>3001</v>
      </c>
      <c r="D18" s="29">
        <v>27</v>
      </c>
      <c r="E18" s="30">
        <f t="shared" si="0"/>
        <v>2100.7</v>
      </c>
      <c r="F18" s="22">
        <v>0.81</v>
      </c>
    </row>
    <row r="19" spans="1:6" ht="12.75">
      <c r="A19" s="8">
        <v>15</v>
      </c>
      <c r="B19" s="5" t="s">
        <v>15</v>
      </c>
      <c r="C19" s="28">
        <v>2952.4</v>
      </c>
      <c r="D19" s="29">
        <v>26</v>
      </c>
      <c r="E19" s="30">
        <f t="shared" si="0"/>
        <v>2066.68</v>
      </c>
      <c r="F19" s="22">
        <v>0.81</v>
      </c>
    </row>
    <row r="20" spans="1:6" ht="12.75">
      <c r="A20" s="8">
        <v>16</v>
      </c>
      <c r="B20" s="5" t="s">
        <v>16</v>
      </c>
      <c r="C20" s="28">
        <v>3134.3</v>
      </c>
      <c r="D20" s="29">
        <v>30</v>
      </c>
      <c r="E20" s="30">
        <f t="shared" si="0"/>
        <v>2194.01</v>
      </c>
      <c r="F20" s="22">
        <v>0.81</v>
      </c>
    </row>
    <row r="21" spans="1:6" ht="12.75">
      <c r="A21" s="8">
        <v>17</v>
      </c>
      <c r="B21" s="5" t="s">
        <v>17</v>
      </c>
      <c r="C21" s="28">
        <v>2938.4</v>
      </c>
      <c r="D21" s="29">
        <v>26</v>
      </c>
      <c r="E21" s="30">
        <f t="shared" si="0"/>
        <v>2056.88</v>
      </c>
      <c r="F21" s="22">
        <v>0.81</v>
      </c>
    </row>
    <row r="22" spans="1:6" ht="12.75">
      <c r="A22" s="8">
        <v>18</v>
      </c>
      <c r="B22" s="5" t="s">
        <v>18</v>
      </c>
      <c r="C22" s="28">
        <v>2638.4</v>
      </c>
      <c r="D22" s="29">
        <v>26</v>
      </c>
      <c r="E22" s="30">
        <f t="shared" si="0"/>
        <v>1846.88</v>
      </c>
      <c r="F22" s="22">
        <v>0.81</v>
      </c>
    </row>
    <row r="23" spans="1:6" ht="12.75">
      <c r="A23" s="8">
        <v>19</v>
      </c>
      <c r="B23" s="17" t="s">
        <v>19</v>
      </c>
      <c r="C23" s="31">
        <v>2358.9</v>
      </c>
      <c r="D23" s="29">
        <v>28</v>
      </c>
      <c r="E23" s="30">
        <f t="shared" si="0"/>
        <v>1651.23</v>
      </c>
      <c r="F23" s="22">
        <v>0.81</v>
      </c>
    </row>
    <row r="24" spans="1:6" ht="13.5" thickBot="1">
      <c r="A24" s="8"/>
      <c r="B24" s="6" t="s">
        <v>21</v>
      </c>
      <c r="C24" s="32">
        <v>1549.4</v>
      </c>
      <c r="D24" s="33">
        <v>0</v>
      </c>
      <c r="E24" s="34">
        <v>1006.92</v>
      </c>
      <c r="F24" s="23">
        <v>0.71</v>
      </c>
    </row>
    <row r="25" spans="1:5" ht="14.25" thickBot="1" thickTop="1">
      <c r="A25" s="16"/>
      <c r="C25" s="18"/>
      <c r="D25" s="35"/>
      <c r="E25" s="36"/>
    </row>
    <row r="26" spans="1:5" ht="13.5" thickBot="1">
      <c r="A26" s="26"/>
      <c r="B26" s="27" t="s">
        <v>25</v>
      </c>
      <c r="C26" s="37">
        <f>SUM(C5:C24)</f>
        <v>68930.29999999999</v>
      </c>
      <c r="D26" s="38">
        <f>SUM(D5:D24)</f>
        <v>523</v>
      </c>
      <c r="E26" s="39">
        <f>SUM(E5:E24)</f>
        <v>48173.54999999999</v>
      </c>
    </row>
    <row r="27" spans="3:6" ht="12.75">
      <c r="C27" s="40"/>
      <c r="D27" s="40"/>
      <c r="E27" s="40"/>
      <c r="F27" s="15"/>
    </row>
    <row r="28" spans="3:5" ht="12.75">
      <c r="C28" s="25"/>
      <c r="D28" s="1"/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</sheetData>
  <mergeCells count="1">
    <mergeCell ref="B1:E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Servint Calabria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AMAMMONE</cp:lastModifiedBy>
  <cp:lastPrinted>2002-10-21T09:39:08Z</cp:lastPrinted>
  <dcterms:created xsi:type="dcterms:W3CDTF">2002-07-04T08:57:46Z</dcterms:created>
  <dcterms:modified xsi:type="dcterms:W3CDTF">2002-10-21T09:40:28Z</dcterms:modified>
  <cp:category/>
  <cp:version/>
  <cp:contentType/>
  <cp:contentStatus/>
</cp:coreProperties>
</file>