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<sst xmlns="http://schemas.openxmlformats.org/spreadsheetml/2006/main" count="33" uniqueCount="32">
  <si>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REGIONE</t>
  </si>
  <si>
    <t>PIEMONTE</t>
  </si>
  <si>
    <t>LOMBARDIA</t>
  </si>
  <si>
    <t>VENETO</t>
  </si>
  <si>
    <t>LIGURIA</t>
  </si>
  <si>
    <t>EMILIA 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</si>
  <si>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</si>
  <si>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</si>
  <si>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</si>
  <si>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</si>
  <si>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</si>
  <si>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</si>
  <si>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</si>
  <si>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</si>
  <si>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</si>
  <si>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</si>
  <si>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</si>
  <si>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</si>
  <si>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N. PAZIENTI 2002</t>
  </si>
  <si>
    <t>POPOLAZIONE RESIDENTE</t>
  </si>
  <si>
    <t>TOTALE FSN 2002</t>
  </si>
  <si>
    <t>QUOTA 2002 (solo ricerca)</t>
  </si>
  <si>
    <t>TOTALE</t>
  </si>
  <si>
    <t>N. PAZIENTI 2003</t>
  </si>
  <si>
    <t>QUOTA PER ASSISTENZA</t>
  </si>
  <si>
    <t>QUOTA PER RICERCA</t>
  </si>
  <si>
    <t>TOTALE FSN 2003</t>
  </si>
  <si>
    <t>QUOTA 2003 (Assistenza e Ricerca)</t>
  </si>
  <si>
    <t>TOT. QUOTE 2002 e 2003</t>
  </si>
  <si>
    <t>FSN 2002 - 2003: RIPARTIZIONE DELLA QUOTA VINCOLATA PER LA PREVENZIONE E LA CURA DELLA FIBROSI CISTICA (L. 362/99)</t>
  </si>
  <si>
    <t>TOTALE FSN 2002 e FSN 2003</t>
  </si>
  <si>
    <t>Per le regioni Sicilia e Sardegna sono state operate le riduzioni di legge pari, rispettivamente, a 42,5% e 29%.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</si>
</sst>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u val="single"/>
      <sz val="14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4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 topLeftCell="A7">
      <selection activeCell="A29" sqref="A29"/>
    </sheetView>
  </sheetViews>
  <sheetFormatPr defaultColWidth="9.140625" defaultRowHeight="12.75"/>
  <cols>
    <col min="1" max="1" width="17.421875" style="0" bestFit="1" customWidth="1"/>
    <col min="2" max="2" width="11.7109375" style="0" customWidth="1"/>
    <col min="3" max="3" width="14.28125" style="0" customWidth="1"/>
    <col min="4" max="4" width="11.7109375" style="0" bestFit="1" customWidth="1"/>
    <col min="5" max="5" width="11.421875" style="0" bestFit="1" customWidth="1"/>
    <col min="6" max="6" width="14.28125" style="0" bestFit="1" customWidth="1"/>
    <col min="7" max="7" width="12.57421875" style="0" customWidth="1"/>
    <col min="8" max="8" width="12.28125" style="0" customWidth="1"/>
    <col min="9" max="10" width="11.7109375" style="0" bestFit="1" customWidth="1"/>
  </cols>
  <sheetData>
    <row r="1" ht="18">
      <c r="A1" s="5"/>
    </row>
    <row r="2" ht="18">
      <c r="A2" s="5"/>
    </row>
    <row r="3" spans="1:10" ht="14.25">
      <c r="A3" s="9" t="s">
        <v>29</v>
      </c>
      <c r="B3" s="9"/>
      <c r="C3" s="9"/>
      <c r="D3" s="9"/>
      <c r="E3" s="9"/>
      <c r="F3" s="9"/>
      <c r="G3" s="9"/>
      <c r="H3" s="9"/>
      <c r="I3" s="9"/>
      <c r="J3" s="9"/>
    </row>
    <row r="5" spans="2:10" ht="12.75">
      <c r="B5" s="8" t="s">
        <v>21</v>
      </c>
      <c r="C5" s="8"/>
      <c r="D5" s="8"/>
      <c r="E5" s="8" t="s">
        <v>27</v>
      </c>
      <c r="F5" s="8"/>
      <c r="G5" s="8"/>
      <c r="H5" s="8" t="s">
        <v>28</v>
      </c>
      <c r="I5" s="8"/>
      <c r="J5" s="8"/>
    </row>
    <row r="6" spans="1:10" ht="38.25">
      <c r="A6" s="6" t="s">
        <v>0</v>
      </c>
      <c r="B6" s="7" t="s">
        <v>18</v>
      </c>
      <c r="C6" s="7" t="s">
        <v>19</v>
      </c>
      <c r="D6" s="7" t="s">
        <v>20</v>
      </c>
      <c r="E6" s="7" t="s">
        <v>23</v>
      </c>
      <c r="F6" s="7" t="s">
        <v>19</v>
      </c>
      <c r="G6" s="7" t="s">
        <v>24</v>
      </c>
      <c r="H6" s="7" t="s">
        <v>25</v>
      </c>
      <c r="I6" s="7" t="s">
        <v>26</v>
      </c>
      <c r="J6" s="7" t="s">
        <v>30</v>
      </c>
    </row>
    <row r="7" spans="1:10" ht="12.75">
      <c r="A7" s="1"/>
      <c r="J7" s="4"/>
    </row>
    <row r="8" spans="1:10" ht="12.75">
      <c r="A8" s="1" t="s">
        <v>1</v>
      </c>
      <c r="B8" s="2">
        <v>232</v>
      </c>
      <c r="C8" s="2">
        <v>4289731</v>
      </c>
      <c r="D8" s="3">
        <v>98041.7</v>
      </c>
      <c r="E8" s="2">
        <v>238</v>
      </c>
      <c r="F8" s="2">
        <v>4289731</v>
      </c>
      <c r="G8" s="3">
        <v>230394.13</v>
      </c>
      <c r="H8" s="3">
        <v>95997.53</v>
      </c>
      <c r="I8" s="3">
        <v>326391.66</v>
      </c>
      <c r="J8" s="3">
        <f>D8+I8</f>
        <v>424433.36</v>
      </c>
    </row>
    <row r="9" spans="1:10" ht="12.75">
      <c r="A9" s="1" t="s">
        <v>2</v>
      </c>
      <c r="B9" s="2">
        <v>570</v>
      </c>
      <c r="C9" s="2">
        <v>9121714</v>
      </c>
      <c r="D9" s="3">
        <v>223595.43</v>
      </c>
      <c r="E9" s="2">
        <v>630</v>
      </c>
      <c r="F9" s="2">
        <v>9121714</v>
      </c>
      <c r="G9" s="3">
        <v>544521.15</v>
      </c>
      <c r="H9" s="3">
        <v>226883.81</v>
      </c>
      <c r="I9" s="3">
        <v>771404.96</v>
      </c>
      <c r="J9" s="3">
        <f aca="true" t="shared" si="0" ref="J9:J24">D9+I9</f>
        <v>995000.3899999999</v>
      </c>
    </row>
    <row r="10" spans="1:10" ht="12.75">
      <c r="A10" s="1" t="s">
        <v>3</v>
      </c>
      <c r="B10" s="2">
        <v>404</v>
      </c>
      <c r="C10" s="2">
        <v>4540853</v>
      </c>
      <c r="D10" s="3">
        <v>135018.91</v>
      </c>
      <c r="E10" s="2">
        <v>414</v>
      </c>
      <c r="F10" s="2">
        <v>4540853</v>
      </c>
      <c r="G10" s="3">
        <v>315304.71</v>
      </c>
      <c r="H10" s="3">
        <v>131376.97</v>
      </c>
      <c r="I10" s="3">
        <v>446681.68</v>
      </c>
      <c r="J10" s="3">
        <f t="shared" si="0"/>
        <v>581700.59</v>
      </c>
    </row>
    <row r="11" spans="1:10" ht="12.75">
      <c r="A11" s="1" t="s">
        <v>4</v>
      </c>
      <c r="B11" s="2">
        <v>81</v>
      </c>
      <c r="C11" s="2">
        <v>1621016</v>
      </c>
      <c r="D11" s="3">
        <v>35733.28</v>
      </c>
      <c r="E11" s="2">
        <v>94</v>
      </c>
      <c r="F11" s="2">
        <v>1621016</v>
      </c>
      <c r="G11" s="3">
        <v>88852.94</v>
      </c>
      <c r="H11" s="3">
        <v>37022.06</v>
      </c>
      <c r="I11" s="3">
        <v>125875</v>
      </c>
      <c r="J11" s="3">
        <f t="shared" si="0"/>
        <v>161608.28</v>
      </c>
    </row>
    <row r="12" spans="1:10" ht="12.75">
      <c r="A12" s="1" t="s">
        <v>5</v>
      </c>
      <c r="B12" s="2">
        <v>221</v>
      </c>
      <c r="C12" s="2">
        <v>4008663</v>
      </c>
      <c r="D12" s="3">
        <v>92446.24</v>
      </c>
      <c r="E12" s="2">
        <v>235</v>
      </c>
      <c r="F12" s="2">
        <v>4008663</v>
      </c>
      <c r="G12" s="3">
        <v>220848.62</v>
      </c>
      <c r="H12" s="3">
        <v>92020.26</v>
      </c>
      <c r="I12" s="3">
        <v>312868.88</v>
      </c>
      <c r="J12" s="3">
        <f t="shared" si="0"/>
        <v>405315.12</v>
      </c>
    </row>
    <row r="13" spans="1:10" ht="12.75">
      <c r="A13" s="1" t="s">
        <v>6</v>
      </c>
      <c r="B13" s="2">
        <v>207</v>
      </c>
      <c r="C13" s="2">
        <v>3547604</v>
      </c>
      <c r="D13" s="3">
        <v>84065.03</v>
      </c>
      <c r="E13" s="2">
        <v>224</v>
      </c>
      <c r="F13" s="2">
        <v>3547604</v>
      </c>
      <c r="G13" s="3">
        <v>202511.42</v>
      </c>
      <c r="H13" s="3">
        <v>84379.76</v>
      </c>
      <c r="I13" s="3">
        <v>286891.18</v>
      </c>
      <c r="J13" s="3">
        <f t="shared" si="0"/>
        <v>370956.20999999996</v>
      </c>
    </row>
    <row r="14" spans="1:10" ht="12.75">
      <c r="A14" s="1" t="s">
        <v>7</v>
      </c>
      <c r="B14" s="2">
        <v>35</v>
      </c>
      <c r="C14" s="2">
        <v>840482</v>
      </c>
      <c r="D14" s="3">
        <v>17147.53</v>
      </c>
      <c r="E14" s="2">
        <v>37</v>
      </c>
      <c r="F14" s="2">
        <v>840482</v>
      </c>
      <c r="G14" s="3">
        <v>40896.42</v>
      </c>
      <c r="H14" s="3">
        <v>17040.18</v>
      </c>
      <c r="I14" s="3">
        <v>57936.6</v>
      </c>
      <c r="J14" s="3">
        <f t="shared" si="0"/>
        <v>75084.13</v>
      </c>
    </row>
    <row r="15" spans="1:10" ht="12.75">
      <c r="A15" s="1" t="s">
        <v>8</v>
      </c>
      <c r="B15" s="2">
        <v>82</v>
      </c>
      <c r="C15" s="2">
        <v>1469195</v>
      </c>
      <c r="D15" s="3">
        <v>34079.67</v>
      </c>
      <c r="E15" s="2">
        <v>91</v>
      </c>
      <c r="F15" s="2">
        <v>1469195</v>
      </c>
      <c r="G15" s="3">
        <v>83088.92</v>
      </c>
      <c r="H15" s="3">
        <v>34620.38</v>
      </c>
      <c r="I15" s="3">
        <v>117709.3</v>
      </c>
      <c r="J15" s="3">
        <f t="shared" si="0"/>
        <v>151788.97</v>
      </c>
    </row>
    <row r="16" spans="1:10" ht="12.75">
      <c r="A16" s="1" t="s">
        <v>9</v>
      </c>
      <c r="B16" s="2">
        <v>364</v>
      </c>
      <c r="C16" s="2">
        <v>5302302</v>
      </c>
      <c r="D16" s="3">
        <v>136414.07</v>
      </c>
      <c r="E16" s="2">
        <v>402</v>
      </c>
      <c r="F16" s="2">
        <v>5302302</v>
      </c>
      <c r="G16" s="3">
        <v>332294.47</v>
      </c>
      <c r="H16" s="3">
        <v>138456.03</v>
      </c>
      <c r="I16" s="3">
        <v>470750.5</v>
      </c>
      <c r="J16" s="3">
        <f t="shared" si="0"/>
        <v>607164.5700000001</v>
      </c>
    </row>
    <row r="17" spans="1:10" ht="12.75">
      <c r="A17" s="1" t="s">
        <v>10</v>
      </c>
      <c r="B17" s="2">
        <v>77</v>
      </c>
      <c r="C17" s="2">
        <v>1281283</v>
      </c>
      <c r="D17" s="3">
        <v>30802.96</v>
      </c>
      <c r="E17" s="2">
        <v>81</v>
      </c>
      <c r="F17" s="2">
        <v>1281283</v>
      </c>
      <c r="G17" s="3">
        <v>73184.05</v>
      </c>
      <c r="H17" s="3">
        <v>30493.36</v>
      </c>
      <c r="I17" s="3">
        <v>103677.41</v>
      </c>
      <c r="J17" s="3">
        <f t="shared" si="0"/>
        <v>134480.37</v>
      </c>
    </row>
    <row r="18" spans="1:10" ht="12.75">
      <c r="A18" s="1" t="s">
        <v>11</v>
      </c>
      <c r="B18" s="2">
        <v>17</v>
      </c>
      <c r="C18" s="2">
        <v>327177</v>
      </c>
      <c r="D18" s="3">
        <v>7340.66</v>
      </c>
      <c r="E18" s="2">
        <v>17</v>
      </c>
      <c r="F18" s="2">
        <v>327177</v>
      </c>
      <c r="G18" s="3">
        <v>17064.33</v>
      </c>
      <c r="H18" s="3">
        <v>7110.14</v>
      </c>
      <c r="I18" s="3">
        <v>24174.47</v>
      </c>
      <c r="J18" s="3">
        <f t="shared" si="0"/>
        <v>31515.13</v>
      </c>
    </row>
    <row r="19" spans="1:10" ht="12.75">
      <c r="A19" s="1" t="s">
        <v>12</v>
      </c>
      <c r="B19" s="2">
        <v>279</v>
      </c>
      <c r="C19" s="2">
        <v>5782244</v>
      </c>
      <c r="D19" s="3">
        <v>125504.13</v>
      </c>
      <c r="E19" s="2">
        <v>296</v>
      </c>
      <c r="F19" s="2">
        <v>5782244</v>
      </c>
      <c r="G19" s="3">
        <v>299622.11</v>
      </c>
      <c r="H19" s="3">
        <v>124842.54</v>
      </c>
      <c r="I19" s="3">
        <v>424464.65</v>
      </c>
      <c r="J19" s="3">
        <f t="shared" si="0"/>
        <v>549968.78</v>
      </c>
    </row>
    <row r="20" spans="1:10" ht="12.75">
      <c r="A20" s="1" t="s">
        <v>13</v>
      </c>
      <c r="B20" s="2">
        <v>243</v>
      </c>
      <c r="C20" s="2">
        <v>4086608</v>
      </c>
      <c r="D20" s="3">
        <v>97734.52</v>
      </c>
      <c r="E20" s="2">
        <v>256</v>
      </c>
      <c r="F20" s="2">
        <v>4086608</v>
      </c>
      <c r="G20" s="3">
        <v>232383.82</v>
      </c>
      <c r="H20" s="3">
        <v>96826.59</v>
      </c>
      <c r="I20" s="3">
        <v>329210.41</v>
      </c>
      <c r="J20" s="3">
        <f t="shared" si="0"/>
        <v>426944.93</v>
      </c>
    </row>
    <row r="21" spans="1:10" ht="12.75">
      <c r="A21" s="1" t="s">
        <v>14</v>
      </c>
      <c r="B21" s="2">
        <v>51</v>
      </c>
      <c r="C21" s="2">
        <v>604807</v>
      </c>
      <c r="D21" s="3">
        <v>17429.45</v>
      </c>
      <c r="E21" s="2">
        <v>60</v>
      </c>
      <c r="F21" s="2">
        <v>604807</v>
      </c>
      <c r="G21" s="3">
        <v>44137.26</v>
      </c>
      <c r="H21" s="3">
        <v>18390.53</v>
      </c>
      <c r="I21" s="3">
        <v>62527.79</v>
      </c>
      <c r="J21" s="3">
        <f t="shared" si="0"/>
        <v>79957.24</v>
      </c>
    </row>
    <row r="22" spans="1:10" ht="12.75">
      <c r="A22" s="1" t="s">
        <v>15</v>
      </c>
      <c r="B22" s="2">
        <v>122</v>
      </c>
      <c r="C22" s="2">
        <v>2043288</v>
      </c>
      <c r="D22" s="3">
        <v>48965.66</v>
      </c>
      <c r="E22" s="2">
        <v>138</v>
      </c>
      <c r="F22" s="2">
        <v>2043288</v>
      </c>
      <c r="G22" s="3">
        <v>120598.45</v>
      </c>
      <c r="H22" s="3">
        <v>50249.36</v>
      </c>
      <c r="I22" s="3">
        <v>170847.81</v>
      </c>
      <c r="J22" s="3">
        <f t="shared" si="0"/>
        <v>219813.47</v>
      </c>
    </row>
    <row r="23" spans="1:10" ht="12.75">
      <c r="A23" s="1" t="s">
        <v>16</v>
      </c>
      <c r="B23" s="2">
        <v>230</v>
      </c>
      <c r="C23" s="2">
        <v>2919103</v>
      </c>
      <c r="D23" s="3">
        <v>80938.44</v>
      </c>
      <c r="E23" s="2">
        <v>241</v>
      </c>
      <c r="F23" s="2">
        <v>2919103</v>
      </c>
      <c r="G23" s="3">
        <v>191581.84</v>
      </c>
      <c r="H23" s="3">
        <v>79825.77</v>
      </c>
      <c r="I23" s="3">
        <v>271407.61</v>
      </c>
      <c r="J23" s="3">
        <f t="shared" si="0"/>
        <v>352346.05</v>
      </c>
    </row>
    <row r="24" spans="1:10" ht="12.75">
      <c r="A24" s="1" t="s">
        <v>17</v>
      </c>
      <c r="B24" s="2">
        <v>59</v>
      </c>
      <c r="C24" s="2">
        <v>1170111</v>
      </c>
      <c r="D24" s="3">
        <v>25884.57</v>
      </c>
      <c r="E24" s="2">
        <v>62</v>
      </c>
      <c r="F24" s="2">
        <v>1170111</v>
      </c>
      <c r="G24" s="3">
        <v>61456.75</v>
      </c>
      <c r="H24" s="3">
        <v>25606.98</v>
      </c>
      <c r="I24" s="3">
        <v>87063.73</v>
      </c>
      <c r="J24" s="3">
        <f t="shared" si="0"/>
        <v>112948.29999999999</v>
      </c>
    </row>
    <row r="25" spans="1:10" ht="12.75">
      <c r="A25" s="1"/>
      <c r="B25" s="2"/>
      <c r="C25" s="2"/>
      <c r="D25" s="3"/>
      <c r="E25" s="2"/>
      <c r="F25" s="2"/>
      <c r="G25" s="3"/>
      <c r="H25" s="3"/>
      <c r="I25" s="1"/>
      <c r="J25" s="1"/>
    </row>
    <row r="26" spans="1:10" ht="12.75">
      <c r="A26" s="1" t="s">
        <v>22</v>
      </c>
      <c r="B26" s="2">
        <f>SUM(B8:B25)</f>
        <v>3274</v>
      </c>
      <c r="C26" s="2">
        <f>SUM(C8:C25)</f>
        <v>52956181</v>
      </c>
      <c r="D26" s="3">
        <f>SUM(D8:D25)</f>
        <v>1291142.25</v>
      </c>
      <c r="E26" s="2">
        <f>SUM(E8:E25)</f>
        <v>3516</v>
      </c>
      <c r="F26" s="2">
        <f>SUM(F8:F25)</f>
        <v>52956181</v>
      </c>
      <c r="G26" s="3">
        <f>SUM(G8:G24)</f>
        <v>3098741.389999999</v>
      </c>
      <c r="H26" s="3">
        <f>SUM(H8:H24)</f>
        <v>1291142.2500000002</v>
      </c>
      <c r="I26" s="3">
        <f>SUM(I8:I24)</f>
        <v>4389883.640000001</v>
      </c>
      <c r="J26" s="3">
        <f>SUM(J8:J24)</f>
        <v>5681025.89</v>
      </c>
    </row>
    <row r="29" ht="12.75">
      <c r="A29" t="s">
        <v>31</v>
      </c>
    </row>
  </sheetData>
  <mergeCells count="4">
    <mergeCell ref="B5:D5"/>
    <mergeCell ref="E5:G5"/>
    <mergeCell ref="H5:J5"/>
    <mergeCell ref="A3:J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Ministero Economia e Finanze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desimonem</dc:creator>
  <cp:keywords/>
  <dc:description/>
  <cp:lastModifiedBy>desimonem</cp:lastModifiedBy>
  <cp:lastPrinted>2003-12-16T16:11:16Z</cp:lastPrinted>
  <dcterms:created xsi:type="dcterms:W3CDTF">2003-11-21T13:45:14Z</dcterms:created>
  <dcterms:modified xsi:type="dcterms:W3CDTF">2003-12-16T16:13:16Z</dcterms:modified>
  <cp:category/>
  <cp:version/>
  <cp:contentType/>
  <cp:contentStatus/>
</cp:coreProperties>
</file>