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ridotta" sheetId="1" r:id="rId1"/>
  </sheets>
  <definedNames>
    <definedName name="_xlnm.Print_Area" localSheetId="0">'ridotta'!$A$1:$F$23</definedName>
  </definedNames>
  <calcPr fullCalcOnLoad="1"/>
</workbook>
</file>

<file path=xl/sharedStrings.xml><?xml version="1.0" encoding="utf-8"?>
<sst xmlns="http://schemas.openxmlformats.org/spreadsheetml/2006/main" count="23" uniqueCount="21">
  <si>
    <t xml:space="preserve">Investimento </t>
  </si>
  <si>
    <t>Tabella  1</t>
  </si>
  <si>
    <t>%                   contributo rispetto al massimo concedibile</t>
  </si>
  <si>
    <t>Totale Agevolazioni</t>
  </si>
  <si>
    <t>Occupazione</t>
  </si>
  <si>
    <t>CONTRATTO DI PROGRAMMA COSTA D'ORO</t>
  </si>
  <si>
    <t>Casa albergo</t>
  </si>
  <si>
    <t>Discoteca</t>
  </si>
  <si>
    <t>Impianti sportivi</t>
  </si>
  <si>
    <t>NETTIS RESORT S.r.l.</t>
  </si>
  <si>
    <t>Villaggio turistico "Gli Argonauti"</t>
  </si>
  <si>
    <t>Porto degli Argonauti</t>
  </si>
  <si>
    <t>MARINAGRI S.p.A.</t>
  </si>
  <si>
    <t>TOTALE COSTA D'ORO</t>
  </si>
  <si>
    <t>Iniziative distinte per società</t>
  </si>
  <si>
    <t>LA SIRITIDE S.r.l.</t>
  </si>
  <si>
    <t>importi in euro</t>
  </si>
  <si>
    <t xml:space="preserve">Hotel Thalas - Marinagri Resort S.r.l. </t>
  </si>
  <si>
    <t>Porto Akiris - Marinagri Resort S.r.l.</t>
  </si>
  <si>
    <t>Villaggio IOS - Marinagri Village S.r.l.</t>
  </si>
  <si>
    <t xml:space="preserve">Totale </t>
  </si>
</sst>
</file>

<file path=xl/styles.xml><?xml version="1.0" encoding="utf-8"?>
<styleSheet xmlns="http://schemas.openxmlformats.org/spreadsheetml/2006/main">
  <numFmts count="3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#,##0_);\(&quot;L.&quot;#,##0\)"/>
    <numFmt numFmtId="165" formatCode="&quot;L.&quot;#,##0_);[Red]\(&quot;L.&quot;#,##0\)"/>
    <numFmt numFmtId="166" formatCode="&quot;L.&quot;#,##0.00_);\(&quot;L.&quot;#,##0.00\)"/>
    <numFmt numFmtId="167" formatCode="&quot;L.&quot;#,##0.00_);[Red]\(&quot;L.&quot;#,##0.00\)"/>
    <numFmt numFmtId="168" formatCode="_(&quot;L.&quot;* #,##0_);_(&quot;L.&quot;* \(#,##0\);_(&quot;L.&quot;* &quot;-&quot;_);_(@_)"/>
    <numFmt numFmtId="169" formatCode="_(* #,##0_);_(* \(#,##0\);_(* &quot;-&quot;_);_(@_)"/>
    <numFmt numFmtId="170" formatCode="_(&quot;L.&quot;* #,##0.00_);_(&quot;L.&quot;* \(#,##0.00\);_(&quot;L.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mmmm\-yy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_-* #,##0.0_-;\-* #,##0.0_-;_-* &quot;-&quot;_-;_-@_-"/>
    <numFmt numFmtId="183" formatCode="_-* #,##0.0_-;\-* #,##0.0_-;_-* &quot;-&quot;?_-;_-@_-"/>
    <numFmt numFmtId="184" formatCode="_-* #,##0.00_-;\-* #,##0.00_-;_-* &quot;-&quot;_-;_-@_-"/>
    <numFmt numFmtId="185" formatCode="_-* #,##0.000_-;\-* #,##0.000_-;_-* &quot;-&quot;_-;_-@_-"/>
    <numFmt numFmtId="186" formatCode="_-* #,##0.000_-;\-* #,##0.000_-;_-* &quot;-&quot;??_-;_-@_-"/>
    <numFmt numFmtId="187" formatCode="_-* #,##0.0000_-;\-* #,##0.00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18" applyNumberFormat="1" applyFont="1" applyBorder="1" applyAlignment="1">
      <alignment/>
    </xf>
    <xf numFmtId="41" fontId="1" fillId="0" borderId="0" xfId="18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/>
    </xf>
    <xf numFmtId="9" fontId="0" fillId="0" borderId="1" xfId="0" applyNumberFormat="1" applyBorder="1" applyAlignment="1">
      <alignment/>
    </xf>
    <xf numFmtId="184" fontId="0" fillId="0" borderId="2" xfId="18" applyNumberFormat="1" applyBorder="1" applyAlignment="1">
      <alignment horizontal="center"/>
    </xf>
    <xf numFmtId="181" fontId="0" fillId="0" borderId="2" xfId="17" applyNumberFormat="1" applyBorder="1" applyAlignment="1">
      <alignment horizontal="center"/>
    </xf>
    <xf numFmtId="43" fontId="0" fillId="0" borderId="2" xfId="17" applyNumberFormat="1" applyBorder="1" applyAlignment="1">
      <alignment horizontal="center"/>
    </xf>
    <xf numFmtId="3" fontId="0" fillId="0" borderId="2" xfId="18" applyNumberFormat="1" applyBorder="1" applyAlignment="1">
      <alignment horizontal="right"/>
    </xf>
    <xf numFmtId="3" fontId="0" fillId="0" borderId="2" xfId="17" applyNumberFormat="1" applyBorder="1" applyAlignment="1">
      <alignment horizontal="right"/>
    </xf>
    <xf numFmtId="3" fontId="1" fillId="0" borderId="2" xfId="18" applyNumberFormat="1" applyFont="1" applyBorder="1" applyAlignment="1">
      <alignment horizontal="right"/>
    </xf>
    <xf numFmtId="181" fontId="1" fillId="0" borderId="2" xfId="17" applyNumberFormat="1" applyFont="1" applyBorder="1" applyAlignment="1">
      <alignment horizontal="center"/>
    </xf>
    <xf numFmtId="3" fontId="1" fillId="0" borderId="2" xfId="17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3" fontId="1" fillId="0" borderId="8" xfId="18" applyNumberFormat="1" applyFont="1" applyBorder="1" applyAlignment="1">
      <alignment horizontal="right"/>
    </xf>
    <xf numFmtId="41" fontId="1" fillId="0" borderId="8" xfId="18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F8" sqref="F8"/>
    </sheetView>
  </sheetViews>
  <sheetFormatPr defaultColWidth="9.140625" defaultRowHeight="12.75"/>
  <cols>
    <col min="1" max="1" width="4.421875" style="1" customWidth="1"/>
    <col min="2" max="2" width="38.421875" style="0" customWidth="1"/>
    <col min="3" max="3" width="15.8515625" style="0" customWidth="1"/>
    <col min="4" max="4" width="13.8515625" style="0" customWidth="1"/>
    <col min="5" max="5" width="17.28125" style="0" customWidth="1"/>
    <col min="6" max="6" width="21.00390625" style="0" customWidth="1"/>
  </cols>
  <sheetData>
    <row r="1" spans="2:6" ht="15">
      <c r="B1" s="42" t="s">
        <v>5</v>
      </c>
      <c r="C1" s="43"/>
      <c r="D1" s="43"/>
      <c r="E1" s="43"/>
      <c r="F1" s="1" t="s">
        <v>1</v>
      </c>
    </row>
    <row r="2" ht="13.5" thickBot="1">
      <c r="F2" s="10" t="s">
        <v>16</v>
      </c>
    </row>
    <row r="3" spans="1:6" ht="72" customHeight="1" thickBot="1">
      <c r="A3" s="38"/>
      <c r="B3" s="21" t="s">
        <v>14</v>
      </c>
      <c r="C3" s="22" t="s">
        <v>0</v>
      </c>
      <c r="D3" s="22" t="s">
        <v>4</v>
      </c>
      <c r="E3" s="23" t="s">
        <v>3</v>
      </c>
      <c r="F3" s="24" t="s">
        <v>2</v>
      </c>
    </row>
    <row r="4" spans="1:6" ht="12.75">
      <c r="A4" s="39"/>
      <c r="B4" s="31"/>
      <c r="C4" s="25"/>
      <c r="D4" s="25"/>
      <c r="E4" s="25"/>
      <c r="F4" s="26"/>
    </row>
    <row r="5" spans="1:6" ht="12.75">
      <c r="A5" s="40"/>
      <c r="B5" s="32" t="s">
        <v>15</v>
      </c>
      <c r="C5" s="12"/>
      <c r="D5" s="13"/>
      <c r="E5" s="14"/>
      <c r="F5" s="11"/>
    </row>
    <row r="6" spans="1:8" ht="12.75">
      <c r="A6" s="40">
        <v>1</v>
      </c>
      <c r="B6" s="33" t="s">
        <v>6</v>
      </c>
      <c r="C6" s="15">
        <v>12969000</v>
      </c>
      <c r="D6" s="13">
        <v>25</v>
      </c>
      <c r="E6" s="16">
        <v>7704000</v>
      </c>
      <c r="F6" s="11">
        <v>1</v>
      </c>
      <c r="G6" s="2"/>
      <c r="H6" s="2"/>
    </row>
    <row r="7" spans="1:6" ht="12.75">
      <c r="A7" s="40">
        <v>2</v>
      </c>
      <c r="B7" s="33" t="s">
        <v>7</v>
      </c>
      <c r="C7" s="15">
        <v>3749000</v>
      </c>
      <c r="D7" s="13">
        <v>9</v>
      </c>
      <c r="E7" s="16">
        <v>2200050</v>
      </c>
      <c r="F7" s="44">
        <v>0.99</v>
      </c>
    </row>
    <row r="8" spans="1:6" ht="12.75">
      <c r="A8" s="40">
        <v>3</v>
      </c>
      <c r="B8" s="33" t="s">
        <v>8</v>
      </c>
      <c r="C8" s="15">
        <v>616000</v>
      </c>
      <c r="D8" s="13">
        <v>3</v>
      </c>
      <c r="E8" s="16">
        <v>370000</v>
      </c>
      <c r="F8" s="11">
        <v>1</v>
      </c>
    </row>
    <row r="9" spans="1:6" ht="12.75">
      <c r="A9" s="40"/>
      <c r="B9" s="34" t="s">
        <v>20</v>
      </c>
      <c r="C9" s="17">
        <f>SUM(C6:C8)</f>
        <v>17334000</v>
      </c>
      <c r="D9" s="18">
        <f>SUM(D6:D8)</f>
        <v>37</v>
      </c>
      <c r="E9" s="19">
        <f>SUM(E6:E8)</f>
        <v>10274050</v>
      </c>
      <c r="F9" s="11"/>
    </row>
    <row r="10" spans="1:6" ht="12.75">
      <c r="A10" s="40"/>
      <c r="B10" s="35"/>
      <c r="C10" s="12"/>
      <c r="D10" s="13"/>
      <c r="E10" s="16"/>
      <c r="F10" s="11"/>
    </row>
    <row r="11" spans="1:6" ht="12.75">
      <c r="A11" s="40"/>
      <c r="B11" s="32" t="s">
        <v>9</v>
      </c>
      <c r="C11" s="12"/>
      <c r="D11" s="13"/>
      <c r="E11" s="16"/>
      <c r="F11" s="11"/>
    </row>
    <row r="12" spans="1:6" ht="12.75">
      <c r="A12" s="40">
        <v>4</v>
      </c>
      <c r="B12" s="33" t="s">
        <v>10</v>
      </c>
      <c r="C12" s="15">
        <v>15438960</v>
      </c>
      <c r="D12" s="13">
        <v>20</v>
      </c>
      <c r="E12" s="16">
        <v>9515180</v>
      </c>
      <c r="F12" s="11">
        <v>0.98</v>
      </c>
    </row>
    <row r="13" spans="1:6" ht="12.75">
      <c r="A13" s="40">
        <v>5</v>
      </c>
      <c r="B13" s="33" t="s">
        <v>11</v>
      </c>
      <c r="C13" s="15">
        <v>9569950</v>
      </c>
      <c r="D13" s="13">
        <v>14</v>
      </c>
      <c r="E13" s="16">
        <v>6006420</v>
      </c>
      <c r="F13" s="11">
        <v>0.99</v>
      </c>
    </row>
    <row r="14" spans="1:6" ht="12.75">
      <c r="A14" s="40"/>
      <c r="B14" s="34" t="s">
        <v>20</v>
      </c>
      <c r="C14" s="17">
        <f>SUM(C12:C13)</f>
        <v>25008910</v>
      </c>
      <c r="D14" s="18">
        <f>SUM(D12:D13)</f>
        <v>34</v>
      </c>
      <c r="E14" s="19">
        <f>SUM(E12:E13)</f>
        <v>15521600</v>
      </c>
      <c r="F14" s="11"/>
    </row>
    <row r="15" spans="1:6" ht="12.75">
      <c r="A15" s="40"/>
      <c r="B15" s="35"/>
      <c r="C15" s="12"/>
      <c r="D15" s="13"/>
      <c r="E15" s="16"/>
      <c r="F15" s="11"/>
    </row>
    <row r="16" spans="1:6" ht="12.75">
      <c r="A16" s="40"/>
      <c r="B16" s="32" t="s">
        <v>12</v>
      </c>
      <c r="C16" s="12"/>
      <c r="D16" s="13"/>
      <c r="E16" s="16"/>
      <c r="F16" s="11"/>
    </row>
    <row r="17" spans="1:6" ht="12.75">
      <c r="A17" s="40">
        <v>6</v>
      </c>
      <c r="B17" s="33" t="s">
        <v>17</v>
      </c>
      <c r="C17" s="15">
        <v>14779000</v>
      </c>
      <c r="D17" s="13">
        <v>26</v>
      </c>
      <c r="E17" s="16">
        <v>6890520</v>
      </c>
      <c r="F17" s="11">
        <v>0.79</v>
      </c>
    </row>
    <row r="18" spans="1:6" ht="12.75">
      <c r="A18" s="40">
        <v>7</v>
      </c>
      <c r="B18" s="33" t="s">
        <v>19</v>
      </c>
      <c r="C18" s="15">
        <v>21142000</v>
      </c>
      <c r="D18" s="13">
        <v>60</v>
      </c>
      <c r="E18" s="16">
        <v>9874000</v>
      </c>
      <c r="F18" s="11">
        <v>0.79</v>
      </c>
    </row>
    <row r="19" spans="1:6" ht="12.75">
      <c r="A19" s="40">
        <v>8</v>
      </c>
      <c r="B19" s="33" t="s">
        <v>18</v>
      </c>
      <c r="C19" s="15">
        <v>15357000</v>
      </c>
      <c r="D19" s="13">
        <v>34</v>
      </c>
      <c r="E19" s="16">
        <v>9084470</v>
      </c>
      <c r="F19" s="11">
        <v>1</v>
      </c>
    </row>
    <row r="20" spans="1:6" ht="12.75">
      <c r="A20" s="40"/>
      <c r="B20" s="34" t="s">
        <v>20</v>
      </c>
      <c r="C20" s="17">
        <f>SUM(C17:C19)</f>
        <v>51278000</v>
      </c>
      <c r="D20" s="18">
        <f>SUM(D17:D19)</f>
        <v>120</v>
      </c>
      <c r="E20" s="19">
        <f>SUM(E17:E19)</f>
        <v>25848990</v>
      </c>
      <c r="F20" s="11"/>
    </row>
    <row r="21" spans="1:6" ht="12.75">
      <c r="A21" s="40"/>
      <c r="B21" s="35"/>
      <c r="C21" s="15"/>
      <c r="D21" s="13"/>
      <c r="E21" s="16"/>
      <c r="F21" s="11"/>
    </row>
    <row r="22" spans="1:6" ht="12.75">
      <c r="A22" s="40"/>
      <c r="B22" s="36"/>
      <c r="C22" s="20"/>
      <c r="D22" s="13"/>
      <c r="E22" s="16"/>
      <c r="F22" s="27"/>
    </row>
    <row r="23" spans="1:6" ht="13.5" thickBot="1">
      <c r="A23" s="41"/>
      <c r="B23" s="37" t="s">
        <v>13</v>
      </c>
      <c r="C23" s="28">
        <f>C9+C14+C20</f>
        <v>93620910</v>
      </c>
      <c r="D23" s="29">
        <f>D9+D14+D20</f>
        <v>191</v>
      </c>
      <c r="E23" s="28">
        <f>E9+E14+E20</f>
        <v>51644640</v>
      </c>
      <c r="F23" s="30"/>
    </row>
    <row r="24" spans="1:5" ht="12.75">
      <c r="A24" s="3"/>
      <c r="B24" s="4"/>
      <c r="C24" s="5"/>
      <c r="D24" s="6"/>
      <c r="E24" s="5"/>
    </row>
    <row r="25" spans="1:6" ht="12.75">
      <c r="A25" s="3"/>
      <c r="C25" s="5"/>
      <c r="D25" s="6"/>
      <c r="E25" s="5"/>
      <c r="F25" s="2"/>
    </row>
    <row r="26" spans="1:6" ht="12.75">
      <c r="A26" s="3"/>
      <c r="B26" s="4"/>
      <c r="C26" s="5"/>
      <c r="D26" s="6"/>
      <c r="E26" s="5"/>
      <c r="F26" s="2"/>
    </row>
    <row r="27" spans="1:6" ht="12.75">
      <c r="A27" s="3"/>
      <c r="B27" s="4"/>
      <c r="C27" s="3"/>
      <c r="D27" s="7"/>
      <c r="E27" s="3"/>
      <c r="F27" s="8"/>
    </row>
    <row r="28" spans="1:6" ht="12.75">
      <c r="A28" s="3"/>
      <c r="B28" s="2"/>
      <c r="C28" s="2"/>
      <c r="D28" s="9"/>
      <c r="E28" s="9"/>
      <c r="F28" s="2"/>
    </row>
    <row r="29" spans="1:6" ht="12.75">
      <c r="A29" s="3"/>
      <c r="B29" s="2"/>
      <c r="C29" s="2"/>
      <c r="D29" s="2"/>
      <c r="E29" s="9"/>
      <c r="F29" s="2"/>
    </row>
    <row r="30" spans="1:6" ht="12.75">
      <c r="A30" s="3"/>
      <c r="B30" s="2"/>
      <c r="C30" s="2"/>
      <c r="D30" s="2"/>
      <c r="E30" s="9"/>
      <c r="F30" s="2"/>
    </row>
    <row r="31" spans="1:6" ht="12.75">
      <c r="A31" s="3"/>
      <c r="B31" s="2"/>
      <c r="C31" s="2"/>
      <c r="D31" s="2"/>
      <c r="E31" s="9"/>
      <c r="F31" s="2"/>
    </row>
    <row r="32" spans="1:6" ht="12.75">
      <c r="A32" s="3"/>
      <c r="B32" s="2"/>
      <c r="C32" s="2"/>
      <c r="D32" s="2"/>
      <c r="E32" s="9"/>
      <c r="F32" s="2"/>
    </row>
    <row r="33" spans="1:6" ht="12.75">
      <c r="A33" s="3"/>
      <c r="B33" s="2"/>
      <c r="C33" s="2"/>
      <c r="D33" s="2"/>
      <c r="E33" s="9"/>
      <c r="F33" s="2"/>
    </row>
    <row r="34" spans="1:6" ht="12.75">
      <c r="A34" s="3"/>
      <c r="B34" s="2"/>
      <c r="C34" s="2"/>
      <c r="D34" s="2"/>
      <c r="E34" s="2"/>
      <c r="F34" s="2"/>
    </row>
    <row r="35" spans="1:6" ht="12.75">
      <c r="A35" s="3"/>
      <c r="B35" s="2"/>
      <c r="C35" s="2"/>
      <c r="D35" s="2"/>
      <c r="E35" s="2"/>
      <c r="F35" s="2"/>
    </row>
  </sheetData>
  <mergeCells count="1">
    <mergeCell ref="B1:E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Servint Calabria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</dc:creator>
  <cp:keywords/>
  <dc:description/>
  <cp:lastModifiedBy>saudad</cp:lastModifiedBy>
  <cp:lastPrinted>2005-03-09T11:48:41Z</cp:lastPrinted>
  <dcterms:created xsi:type="dcterms:W3CDTF">2002-07-04T08:57:46Z</dcterms:created>
  <dcterms:modified xsi:type="dcterms:W3CDTF">2005-03-09T12:08:48Z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-405177745</vt:i4>
  </property>
  <property fmtid="{D5CDD505-2E9C-101B-9397-08002B2CF9AE}" pid="3" name="_EmailSubject">
    <vt:lpwstr>tabella costa d'oro</vt:lpwstr>
  </property>
  <property fmtid="{D5CDD505-2E9C-101B-9397-08002B2CF9AE}" pid="4" name="_AuthorEmail">
    <vt:lpwstr>principia.salvatore@attivitaproduttive.gov.it</vt:lpwstr>
  </property>
  <property fmtid="{D5CDD505-2E9C-101B-9397-08002B2CF9AE}" pid="5" name="_AuthorEmailDisplayName">
    <vt:lpwstr>SALVATORE PRINCIPIA</vt:lpwstr>
  </property>
</Properties>
</file>