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725" windowWidth="6855" windowHeight="3735" activeTab="0"/>
  </bookViews>
  <sheets>
    <sheet name="tab 1" sheetId="1" r:id="rId1"/>
  </sheets>
  <definedNames>
    <definedName name="_xlnm.Print_Area" localSheetId="0">'tab 1'!$A$1:$G$14</definedName>
  </definedNames>
  <calcPr fullCalcOnLoad="1"/>
</workbook>
</file>

<file path=xl/sharedStrings.xml><?xml version="1.0" encoding="utf-8"?>
<sst xmlns="http://schemas.openxmlformats.org/spreadsheetml/2006/main" count="14" uniqueCount="13">
  <si>
    <t>n</t>
  </si>
  <si>
    <t>Soggetto proponente</t>
  </si>
  <si>
    <t>Importi in Euro</t>
  </si>
  <si>
    <t>TOTALE</t>
  </si>
  <si>
    <t xml:space="preserve">DST Srl </t>
  </si>
  <si>
    <t>Forest Srl</t>
  </si>
  <si>
    <t xml:space="preserve">Interservice Srl </t>
  </si>
  <si>
    <t>Iset Informatica Srl</t>
  </si>
  <si>
    <t>Ocleti Srl</t>
  </si>
  <si>
    <t xml:space="preserve">Consorzio Tecnesud Scarl </t>
  </si>
  <si>
    <t>CONTRATTO DI PROGRAMMA - Consorzio Tecnesud</t>
  </si>
  <si>
    <t>Marconi Selenia Communications Spa</t>
  </si>
  <si>
    <t>Prospetto di erogazione delle agevolazioni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</si>
</sst>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9">
    <font>
      <sz val="10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6" fillId="0" borderId="1" xfId="0" applyFont="1" applyBorder="1" applyAlignment="1">
      <alignment horizontal="center"/>
    </xf>
    <xf numFmtId="178" fontId="6" fillId="0" borderId="1" xfId="18" applyNumberFormat="1" applyFont="1" applyFill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 wrapText="1"/>
    </xf>
    <xf numFmtId="178" fontId="6" fillId="0" borderId="1" xfId="18" applyNumberFormat="1" applyFont="1" applyBorder="1" applyAlignment="1">
      <alignment horizontal="center"/>
    </xf>
    <xf numFmtId="178" fontId="6" fillId="0" borderId="1" xfId="19" applyNumberFormat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 wrapText="1"/>
    </xf>
    <xf numFmtId="178" fontId="5" fillId="0" borderId="1" xfId="18" applyNumberFormat="1" applyFont="1" applyFill="1" applyBorder="1" applyAlignment="1">
      <alignment vertical="center"/>
    </xf>
    <xf numFmtId="4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.00390625" style="1" customWidth="1"/>
    <col min="2" max="2" width="22.140625" style="2" customWidth="1"/>
    <col min="3" max="3" width="13.28125" style="2" customWidth="1"/>
    <col min="4" max="4" width="13.7109375" style="2" customWidth="1"/>
    <col min="5" max="5" width="13.8515625" style="2" customWidth="1"/>
    <col min="6" max="6" width="14.140625" style="2" customWidth="1"/>
    <col min="7" max="7" width="13.28125" style="3" customWidth="1"/>
    <col min="8" max="16384" width="9.140625" style="2" customWidth="1"/>
  </cols>
  <sheetData>
    <row r="1" spans="1:7" s="36" customFormat="1" ht="30.75" customHeight="1">
      <c r="A1" s="35" t="s">
        <v>10</v>
      </c>
      <c r="B1" s="35"/>
      <c r="C1" s="35"/>
      <c r="D1" s="35"/>
      <c r="E1" s="35"/>
      <c r="F1" s="35"/>
      <c r="G1" s="35"/>
    </row>
    <row r="2" spans="1:7" s="36" customFormat="1" ht="18">
      <c r="A2" s="37" t="s">
        <v>12</v>
      </c>
      <c r="B2" s="37"/>
      <c r="C2" s="37"/>
      <c r="D2" s="38"/>
      <c r="E2" s="38"/>
      <c r="F2" s="38"/>
      <c r="G2" s="38"/>
    </row>
    <row r="3" spans="1:7" ht="12">
      <c r="A3" s="12"/>
      <c r="B3" s="13"/>
      <c r="C3" s="13"/>
      <c r="D3" s="13"/>
      <c r="E3" s="14"/>
      <c r="F3" s="14"/>
      <c r="G3" s="15" t="s">
        <v>2</v>
      </c>
    </row>
    <row r="4" spans="1:7" s="16" customFormat="1" ht="24.75" customHeight="1">
      <c r="A4" s="33" t="s">
        <v>0</v>
      </c>
      <c r="B4" s="33" t="s">
        <v>1</v>
      </c>
      <c r="C4" s="33">
        <v>2005</v>
      </c>
      <c r="D4" s="34">
        <v>2006</v>
      </c>
      <c r="E4" s="34">
        <v>2007</v>
      </c>
      <c r="F4" s="34">
        <v>2008</v>
      </c>
      <c r="G4" s="34" t="s">
        <v>3</v>
      </c>
    </row>
    <row r="5" spans="1:7" s="17" customFormat="1" ht="24" customHeight="1">
      <c r="A5" s="33"/>
      <c r="B5" s="33"/>
      <c r="C5" s="33"/>
      <c r="D5" s="34"/>
      <c r="E5" s="34"/>
      <c r="F5" s="34"/>
      <c r="G5" s="34"/>
    </row>
    <row r="6" spans="1:7" s="11" customFormat="1" ht="33.75" customHeight="1">
      <c r="A6" s="7">
        <v>1</v>
      </c>
      <c r="B6" s="8" t="s">
        <v>4</v>
      </c>
      <c r="C6" s="18"/>
      <c r="D6" s="19">
        <f>G6/3</f>
        <v>1960732.3433333335</v>
      </c>
      <c r="E6" s="19">
        <f>G6/3</f>
        <v>1960732.3433333335</v>
      </c>
      <c r="F6" s="19">
        <f>G6/3</f>
        <v>1960732.3433333335</v>
      </c>
      <c r="G6" s="20">
        <v>5882197.03</v>
      </c>
    </row>
    <row r="7" spans="1:7" s="11" customFormat="1" ht="33.75" customHeight="1">
      <c r="A7" s="7">
        <v>2</v>
      </c>
      <c r="B7" s="9" t="s">
        <v>5</v>
      </c>
      <c r="C7" s="21">
        <f>G7/2</f>
        <v>1302336.965</v>
      </c>
      <c r="D7" s="21">
        <f>G7/2</f>
        <v>1302336.965</v>
      </c>
      <c r="E7" s="22"/>
      <c r="F7" s="19"/>
      <c r="G7" s="20">
        <v>2604673.93</v>
      </c>
    </row>
    <row r="8" spans="1:7" s="11" customFormat="1" ht="33.75" customHeight="1">
      <c r="A8" s="7">
        <v>3</v>
      </c>
      <c r="B8" s="9" t="s">
        <v>6</v>
      </c>
      <c r="C8" s="21">
        <f>G8/3</f>
        <v>2514296.16</v>
      </c>
      <c r="D8" s="21">
        <f>G8/3</f>
        <v>2514296.16</v>
      </c>
      <c r="E8" s="21">
        <f>G8/3</f>
        <v>2514296.16</v>
      </c>
      <c r="F8" s="19"/>
      <c r="G8" s="20">
        <v>7542888.48</v>
      </c>
    </row>
    <row r="9" spans="1:7" s="11" customFormat="1" ht="33.75" customHeight="1">
      <c r="A9" s="7">
        <v>4</v>
      </c>
      <c r="B9" s="9" t="s">
        <v>7</v>
      </c>
      <c r="C9" s="21">
        <f>G9/3</f>
        <v>1762034.1666666667</v>
      </c>
      <c r="D9" s="21">
        <f>G9/3</f>
        <v>1762034.1666666667</v>
      </c>
      <c r="E9" s="21">
        <f>G9/3</f>
        <v>1762034.1666666667</v>
      </c>
      <c r="F9" s="19"/>
      <c r="G9" s="20">
        <v>5286102.5</v>
      </c>
    </row>
    <row r="10" spans="1:7" s="11" customFormat="1" ht="42" customHeight="1">
      <c r="A10" s="7">
        <v>5</v>
      </c>
      <c r="B10" s="9" t="s">
        <v>11</v>
      </c>
      <c r="C10" s="21">
        <f>G10/3</f>
        <v>3633385.5566666666</v>
      </c>
      <c r="D10" s="21">
        <f>G10/3</f>
        <v>3633385.5566666666</v>
      </c>
      <c r="E10" s="21">
        <f>G10/3</f>
        <v>3633385.5566666666</v>
      </c>
      <c r="F10" s="19"/>
      <c r="G10" s="20">
        <v>10900156.67</v>
      </c>
    </row>
    <row r="11" spans="1:7" s="11" customFormat="1" ht="43.5" customHeight="1">
      <c r="A11" s="7">
        <v>6</v>
      </c>
      <c r="B11" s="9" t="s">
        <v>8</v>
      </c>
      <c r="C11" s="21">
        <f>G11/3</f>
        <v>1696244.47</v>
      </c>
      <c r="D11" s="21">
        <f>G11/3</f>
        <v>1696244.47</v>
      </c>
      <c r="E11" s="21">
        <f>G11/3</f>
        <v>1696244.47</v>
      </c>
      <c r="F11" s="19"/>
      <c r="G11" s="20">
        <v>5088733.41</v>
      </c>
    </row>
    <row r="12" spans="1:7" s="11" customFormat="1" ht="42.75" customHeight="1">
      <c r="A12" s="7">
        <v>7</v>
      </c>
      <c r="B12" s="9" t="s">
        <v>9</v>
      </c>
      <c r="C12" s="21"/>
      <c r="D12" s="21"/>
      <c r="E12" s="22"/>
      <c r="F12" s="19"/>
      <c r="G12" s="23">
        <f>SUM(C12:F12)</f>
        <v>0</v>
      </c>
    </row>
    <row r="13" spans="1:7" s="16" customFormat="1" ht="33.75" customHeight="1">
      <c r="A13" s="7"/>
      <c r="B13" s="10" t="s">
        <v>3</v>
      </c>
      <c r="C13" s="24">
        <f>SUM(C6:C12)</f>
        <v>10908297.318333333</v>
      </c>
      <c r="D13" s="24">
        <f>SUM(D6:D12)</f>
        <v>12869029.661666667</v>
      </c>
      <c r="E13" s="24">
        <f>SUM(E6:E12)</f>
        <v>11566692.696666667</v>
      </c>
      <c r="F13" s="24">
        <f>SUM(F6:F12)</f>
        <v>1960732.3433333335</v>
      </c>
      <c r="G13" s="25">
        <v>37304752</v>
      </c>
    </row>
    <row r="15" ht="11.25">
      <c r="D15" s="4"/>
    </row>
    <row r="17" spans="1:7" s="29" customFormat="1" ht="26.25" customHeight="1">
      <c r="A17" s="26"/>
      <c r="B17" s="27"/>
      <c r="C17" s="27"/>
      <c r="D17" s="5"/>
      <c r="E17" s="6"/>
      <c r="F17" s="6"/>
      <c r="G17" s="28"/>
    </row>
    <row r="18" spans="1:7" s="29" customFormat="1" ht="10.5" customHeight="1">
      <c r="A18" s="26"/>
      <c r="B18" s="30"/>
      <c r="C18" s="30"/>
      <c r="D18" s="4"/>
      <c r="E18" s="4"/>
      <c r="F18" s="4"/>
      <c r="G18" s="28"/>
    </row>
    <row r="19" spans="1:7" s="29" customFormat="1" ht="10.5" customHeight="1">
      <c r="A19" s="26"/>
      <c r="B19" s="30"/>
      <c r="C19" s="30"/>
      <c r="D19" s="4"/>
      <c r="E19" s="4"/>
      <c r="F19" s="4"/>
      <c r="G19" s="28"/>
    </row>
    <row r="20" spans="1:7" s="29" customFormat="1" ht="10.5" customHeight="1">
      <c r="A20" s="26"/>
      <c r="B20" s="30"/>
      <c r="C20" s="30"/>
      <c r="D20" s="4"/>
      <c r="E20" s="4"/>
      <c r="F20" s="4"/>
      <c r="G20" s="28"/>
    </row>
    <row r="21" spans="1:7" s="29" customFormat="1" ht="11.25" customHeight="1">
      <c r="A21" s="26"/>
      <c r="B21" s="30"/>
      <c r="C21" s="30"/>
      <c r="D21" s="4"/>
      <c r="E21" s="4"/>
      <c r="F21" s="4"/>
      <c r="G21" s="28"/>
    </row>
    <row r="22" spans="1:7" s="29" customFormat="1" ht="11.25">
      <c r="A22" s="26"/>
      <c r="D22" s="4"/>
      <c r="E22" s="4"/>
      <c r="F22" s="4"/>
      <c r="G22" s="28"/>
    </row>
    <row r="23" spans="1:7" s="29" customFormat="1" ht="11.25">
      <c r="A23" s="26"/>
      <c r="B23" s="31"/>
      <c r="C23" s="31"/>
      <c r="D23" s="32"/>
      <c r="E23" s="32"/>
      <c r="F23" s="32"/>
      <c r="G23" s="26"/>
    </row>
  </sheetData>
  <mergeCells count="8">
    <mergeCell ref="A1:G1"/>
    <mergeCell ref="A4:A5"/>
    <mergeCell ref="B4:B5"/>
    <mergeCell ref="C4:C5"/>
    <mergeCell ref="D4:D5"/>
    <mergeCell ref="F4:F5"/>
    <mergeCell ref="E4:E5"/>
    <mergeCell ref="G4:G5"/>
  </mergeCells>
  <printOptions horizontalCentered="1"/>
  <pageMargins left="0.39" right="0.38" top="0.95" bottom="0.984251968503937" header="0.35" footer="0.5118110236220472"/>
  <pageSetup fitToHeight="1" fitToWidth="1" horizontalDpi="600" verticalDpi="600" orientation="landscape" paperSize="9" r:id="rId1"/>
  <headerFooter alignWithMargins="0">
    <oddHeader>&amp;CTabella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tiritteras</cp:lastModifiedBy>
  <cp:lastPrinted>2006-01-27T11:47:36Z</cp:lastPrinted>
  <dcterms:created xsi:type="dcterms:W3CDTF">2002-10-07T09:02:34Z</dcterms:created>
  <dcterms:modified xsi:type="dcterms:W3CDTF">2006-02-02T09:17:59Z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2020941465</vt:i4>
  </property>
  <property fmtid="{D5CDD505-2E9C-101B-9397-08002B2CF9AE}" pid="3" name="_EmailSubject">
    <vt:lpwstr>tecensud</vt:lpwstr>
  </property>
  <property fmtid="{D5CDD505-2E9C-101B-9397-08002B2CF9AE}" pid="4" name="_AuthorEmail">
    <vt:lpwstr>laura.degregorio@attivitaproduttive.gov.it</vt:lpwstr>
  </property>
  <property fmtid="{D5CDD505-2E9C-101B-9397-08002B2CF9AE}" pid="5" name="_AuthorEmailDisplayName">
    <vt:lpwstr>DE GREGORIO LAURA</vt:lpwstr>
  </property>
  <property fmtid="{D5CDD505-2E9C-101B-9397-08002B2CF9AE}" pid="6" name="_PreviousAdHocReviewCycleID">
    <vt:i4>839195990</vt:i4>
  </property>
</Properties>
</file>