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5775" activeTab="0"/>
  </bookViews>
  <sheets>
    <sheet name="tabella da pubblicare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<sst xmlns="http://schemas.openxmlformats.org/spreadsheetml/2006/main" count="39" uniqueCount="35">
  <si>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COFINANZIAMENTO NAZIONALE DELLA MISURA 1 "AIUTI AGLI INVESTIMENTI </t>
  </si>
  <si>
    <t>NEL SETTORE DELLA TRASFORMAZIONE E COMMERCIALIZZAZIONE</t>
  </si>
  <si>
    <t>DEI PRODOTTI AGRICOLI DI CUI AL REGOLAMENTO CE N. 951/97"</t>
  </si>
  <si>
    <t>DEL PROGRAMMA AGRIMONETARIO DA ATTUARE A TITOLO DEI REGOLAMENTI CE N. 805/97 E N. 806/97</t>
  </si>
  <si>
    <t>QUOTA NAZIONALE PUBBLICA</t>
  </si>
  <si>
    <t>SOGGETTI</t>
  </si>
  <si>
    <t>LEGGE N. 183/87</t>
  </si>
  <si>
    <t>REGIONI E PP.AA.</t>
  </si>
  <si>
    <t>TOTALE</t>
  </si>
  <si>
    <t>BENEFICIARI</t>
  </si>
  <si>
    <t>euro</t>
  </si>
  <si>
    <t>migliaia di lire</t>
  </si>
  <si>
    <t>da inserire in migliaia di lire</t>
  </si>
  <si>
    <t xml:space="preserve"> PIEMONTE</t>
  </si>
  <si>
    <t xml:space="preserve"> LOMBARDIA</t>
  </si>
  <si>
    <t xml:space="preserve"> P.A. TRENTO</t>
  </si>
  <si>
    <t xml:space="preserve"> P.A. BOLZANO</t>
  </si>
  <si>
    <t xml:space="preserve"> VENETO</t>
  </si>
  <si>
    <t xml:space="preserve"> FRIULI-VENEZIA GIULIA</t>
  </si>
  <si>
    <t xml:space="preserve"> LIGURIA</t>
  </si>
  <si>
    <t xml:space="preserve"> EMILIA-ROMAGNA </t>
  </si>
  <si>
    <t xml:space="preserve"> TOSCANA</t>
  </si>
  <si>
    <t xml:space="preserve"> UMBRIA</t>
  </si>
  <si>
    <t xml:space="preserve"> MARCHE</t>
  </si>
  <si>
    <t xml:space="preserve"> LAZIO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</si>
  <si>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</si>
  <si>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</si>
  <si>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</si>
  <si>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</si>
  <si>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</si>
  <si>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</si>
  <si>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</si>
  <si>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</si>
  <si>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 xml:space="preserve"> MULTIREGIONALE - MIPAF</t>
  </si>
  <si>
    <t xml:space="preserve"> TOTALE</t>
  </si>
</sst>
</file>

<file path=xl/styles.xml><?xml version="1.0" encoding="utf-8"?>
<styleSheet xmlns="http://schemas.openxmlformats.org/spreadsheetml/2006/main">
  <numFmts count="6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.000"/>
    <numFmt numFmtId="173" formatCode="0.000"/>
    <numFmt numFmtId="174" formatCode="#,##0.0"/>
    <numFmt numFmtId="175" formatCode="#,##0.0000"/>
    <numFmt numFmtId="176" formatCode="#,##0.00000"/>
    <numFmt numFmtId="177" formatCode="#,##0.000000"/>
    <numFmt numFmtId="178" formatCode="0.0000"/>
    <numFmt numFmtId="179" formatCode="0.00000"/>
    <numFmt numFmtId="180" formatCode="0.0000000"/>
    <numFmt numFmtId="181" formatCode="0.000000"/>
    <numFmt numFmtId="182" formatCode="0.0"/>
    <numFmt numFmtId="183" formatCode="0.00000000"/>
    <numFmt numFmtId="184" formatCode="#,##0.0000000"/>
    <numFmt numFmtId="185" formatCode="#,##0.00000000"/>
    <numFmt numFmtId="186" formatCode="#,##0.000000000"/>
    <numFmt numFmtId="187" formatCode="#,##0.0000000000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_-* #,##0.0000_-;\-* #,##0.0000_-;_-* &quot;-&quot;_-;_-@_-"/>
    <numFmt numFmtId="192" formatCode="_-* #,##0.00000_-;\-* #,##0.00000_-;_-* &quot;-&quot;_-;_-@_-"/>
    <numFmt numFmtId="193" formatCode="0.000_)"/>
    <numFmt numFmtId="194" formatCode="_-* #,##0.000000_-;\-* #,##0.000000_-;_-* &quot;-&quot;_-;_-@_-"/>
    <numFmt numFmtId="195" formatCode="0.000000000"/>
    <numFmt numFmtId="196" formatCode="0.00_)"/>
    <numFmt numFmtId="197" formatCode="0.0_)"/>
    <numFmt numFmtId="198" formatCode="0_)"/>
    <numFmt numFmtId="199" formatCode="_-\ #,##0.000_-;\-* #,##0.000_-;_-* &quot;-&quot;_-;_-@_-"/>
    <numFmt numFmtId="200" formatCode="_-#,##0.000_-;\-* #,##0.000_-;_-* &quot;-&quot;_-;_-@_-"/>
    <numFmt numFmtId="201" formatCode="#,##0\ "/>
    <numFmt numFmtId="202" formatCode="#,##0\ \ "/>
    <numFmt numFmtId="203" formatCode="#,##0.0\ \ "/>
    <numFmt numFmtId="204" formatCode="#,##0.00\ \ "/>
    <numFmt numFmtId="205" formatCode="#,##0.000\ \ "/>
    <numFmt numFmtId="206" formatCode="\ #,##0.000"/>
    <numFmt numFmtId="207" formatCode="_-* #,##0.000_-;\-* #,##0.000_-;_-* &quot;-&quot;??_-;_-@_-"/>
    <numFmt numFmtId="208" formatCode="_-* #,##0.0_-;\-* #,##0.0_-;_-* &quot;-&quot;??_-;_-@_-"/>
    <numFmt numFmtId="209" formatCode="_-* #,##0_-;\-* #,##0_-;_-* &quot;-&quot;??_-;_-@_-"/>
    <numFmt numFmtId="210" formatCode="00000"/>
    <numFmt numFmtId="211" formatCode="\ #,##0\ \ "/>
    <numFmt numFmtId="212" formatCode="\ #,##0\ "/>
    <numFmt numFmtId="213" formatCode="#,##0\-"/>
    <numFmt numFmtId="214" formatCode="_-* #,##0.0000000_-;\-* #,##0.0000000_-;_-* &quot;-&quot;_-;_-@_-"/>
    <numFmt numFmtId="215" formatCode="0.0000000000"/>
  </numFmts>
  <fonts count="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41" fontId="0" fillId="0" borderId="0" xfId="1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1" fontId="6" fillId="0" borderId="1" xfId="16" applyFont="1" applyBorder="1" applyAlignment="1">
      <alignment vertical="center"/>
    </xf>
    <xf numFmtId="41" fontId="6" fillId="0" borderId="5" xfId="16" applyFont="1" applyBorder="1" applyAlignment="1">
      <alignment vertical="center"/>
    </xf>
    <xf numFmtId="41" fontId="7" fillId="0" borderId="5" xfId="16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1" fontId="6" fillId="0" borderId="8" xfId="16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1" fontId="6" fillId="0" borderId="6" xfId="16" applyFont="1" applyBorder="1" applyAlignment="1">
      <alignment horizontal="right" vertical="center"/>
    </xf>
    <xf numFmtId="41" fontId="6" fillId="0" borderId="6" xfId="16" applyNumberFormat="1" applyFont="1" applyBorder="1" applyAlignment="1">
      <alignment horizontal="right" vertical="center"/>
    </xf>
    <xf numFmtId="41" fontId="6" fillId="0" borderId="0" xfId="16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41" fontId="6" fillId="0" borderId="9" xfId="16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41" fontId="6" fillId="0" borderId="7" xfId="16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Normale_Docup f-fesr 97-99" xfId="17"/>
    <cellStyle name="Normale_Nuove Risors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9">
      <selection activeCell="E15" sqref="E15"/>
    </sheetView>
  </sheetViews>
  <sheetFormatPr defaultColWidth="9.33203125" defaultRowHeight="12.75"/>
  <cols>
    <col min="1" max="1" width="34.16015625" style="2" customWidth="1"/>
    <col min="2" max="2" width="13.16015625" style="2" customWidth="1"/>
    <col min="3" max="3" width="16.33203125" style="2" customWidth="1"/>
    <col min="4" max="4" width="13.33203125" style="2" customWidth="1"/>
    <col min="5" max="5" width="15.66015625" style="2" customWidth="1"/>
    <col min="6" max="6" width="13" style="2" customWidth="1"/>
    <col min="7" max="7" width="17.33203125" style="2" customWidth="1"/>
    <col min="8" max="8" width="25" style="2" hidden="1" customWidth="1"/>
    <col min="9" max="16384" width="9.33203125" style="2" customWidth="1"/>
  </cols>
  <sheetData>
    <row r="1" spans="1:8" s="7" customFormat="1" ht="12">
      <c r="A1" s="5" t="s">
        <v>0</v>
      </c>
      <c r="B1" s="6"/>
      <c r="C1" s="5"/>
      <c r="D1" s="5"/>
      <c r="E1" s="5"/>
      <c r="F1" s="5"/>
      <c r="G1" s="5"/>
      <c r="H1" s="5"/>
    </row>
    <row r="2" spans="1:8" s="7" customFormat="1" ht="12">
      <c r="A2" s="5" t="s">
        <v>1</v>
      </c>
      <c r="B2" s="6"/>
      <c r="C2" s="5"/>
      <c r="D2" s="5"/>
      <c r="E2" s="5"/>
      <c r="F2" s="5"/>
      <c r="G2" s="5"/>
      <c r="H2" s="5"/>
    </row>
    <row r="3" spans="1:8" s="7" customFormat="1" ht="12">
      <c r="A3" s="5" t="s">
        <v>2</v>
      </c>
      <c r="B3" s="6"/>
      <c r="C3" s="5"/>
      <c r="D3" s="5"/>
      <c r="E3" s="5"/>
      <c r="F3" s="5"/>
      <c r="G3" s="5"/>
      <c r="H3" s="5"/>
    </row>
    <row r="4" spans="1:8" s="7" customFormat="1" ht="12">
      <c r="A4" s="5" t="s">
        <v>3</v>
      </c>
      <c r="B4" s="6"/>
      <c r="C4" s="5"/>
      <c r="D4" s="5"/>
      <c r="E4" s="5"/>
      <c r="F4" s="5"/>
      <c r="G4" s="5"/>
      <c r="H4" s="5"/>
    </row>
    <row r="5" s="7" customFormat="1" ht="12"/>
    <row r="6" spans="1:7" s="7" customFormat="1" ht="18" customHeight="1">
      <c r="A6" s="8"/>
      <c r="B6" s="9" t="s">
        <v>4</v>
      </c>
      <c r="C6" s="10"/>
      <c r="D6" s="10"/>
      <c r="E6" s="10"/>
      <c r="F6" s="10"/>
      <c r="G6" s="11"/>
    </row>
    <row r="7" spans="1:7" s="7" customFormat="1" ht="19.5" customHeight="1">
      <c r="A7" s="12" t="s">
        <v>5</v>
      </c>
      <c r="B7" s="9" t="s">
        <v>6</v>
      </c>
      <c r="C7" s="11"/>
      <c r="D7" s="13" t="s">
        <v>7</v>
      </c>
      <c r="E7" s="14"/>
      <c r="F7" s="9" t="s">
        <v>8</v>
      </c>
      <c r="G7" s="11"/>
    </row>
    <row r="8" spans="1:8" s="7" customFormat="1" ht="12">
      <c r="A8" s="15" t="s">
        <v>9</v>
      </c>
      <c r="B8" s="16" t="s">
        <v>10</v>
      </c>
      <c r="C8" s="17" t="s">
        <v>11</v>
      </c>
      <c r="D8" s="16" t="s">
        <v>10</v>
      </c>
      <c r="E8" s="17" t="s">
        <v>11</v>
      </c>
      <c r="F8" s="16" t="s">
        <v>10</v>
      </c>
      <c r="G8" s="17" t="s">
        <v>11</v>
      </c>
      <c r="H8" s="18" t="s">
        <v>12</v>
      </c>
    </row>
    <row r="9" spans="1:8" s="7" customFormat="1" ht="15" customHeight="1">
      <c r="A9" s="19" t="s">
        <v>13</v>
      </c>
      <c r="B9" s="20">
        <v>1336216</v>
      </c>
      <c r="C9" s="20">
        <v>2587276</v>
      </c>
      <c r="D9" s="20">
        <v>572664</v>
      </c>
      <c r="E9" s="20">
        <v>1108832</v>
      </c>
      <c r="F9" s="20">
        <v>1908880</v>
      </c>
      <c r="G9" s="20">
        <v>3696108</v>
      </c>
      <c r="H9" s="20">
        <v>3696108</v>
      </c>
    </row>
    <row r="10" spans="1:8" s="7" customFormat="1" ht="15" customHeight="1">
      <c r="A10" s="19" t="s">
        <v>14</v>
      </c>
      <c r="B10" s="21">
        <v>2670355</v>
      </c>
      <c r="C10" s="21">
        <v>5170529</v>
      </c>
      <c r="D10" s="21">
        <v>1144438</v>
      </c>
      <c r="E10" s="21">
        <v>2215941</v>
      </c>
      <c r="F10" s="21">
        <v>3814793</v>
      </c>
      <c r="G10" s="21">
        <v>7386470</v>
      </c>
      <c r="H10" s="21">
        <v>7386470</v>
      </c>
    </row>
    <row r="11" spans="1:8" s="7" customFormat="1" ht="15" customHeight="1">
      <c r="A11" s="19" t="s">
        <v>15</v>
      </c>
      <c r="B11" s="21">
        <v>1398482</v>
      </c>
      <c r="C11" s="21">
        <v>2707838</v>
      </c>
      <c r="D11" s="21">
        <v>599349</v>
      </c>
      <c r="E11" s="21">
        <v>1160502</v>
      </c>
      <c r="F11" s="21">
        <v>1997831</v>
      </c>
      <c r="G11" s="21">
        <v>3868340</v>
      </c>
      <c r="H11" s="21">
        <v>3868340</v>
      </c>
    </row>
    <row r="12" spans="1:10" s="7" customFormat="1" ht="15" customHeight="1">
      <c r="A12" s="19" t="s">
        <v>16</v>
      </c>
      <c r="B12" s="21">
        <v>3621912</v>
      </c>
      <c r="C12" s="21">
        <v>7013000</v>
      </c>
      <c r="D12" s="21">
        <v>4139402</v>
      </c>
      <c r="E12" s="21">
        <v>8015000</v>
      </c>
      <c r="F12" s="21">
        <v>7761314</v>
      </c>
      <c r="G12" s="21">
        <v>15028000</v>
      </c>
      <c r="H12" s="22">
        <v>15028000</v>
      </c>
      <c r="I12" s="23"/>
      <c r="J12" s="23"/>
    </row>
    <row r="13" spans="1:8" s="7" customFormat="1" ht="15" customHeight="1">
      <c r="A13" s="19" t="s">
        <v>17</v>
      </c>
      <c r="B13" s="21">
        <v>2697297</v>
      </c>
      <c r="C13" s="21">
        <v>5222694</v>
      </c>
      <c r="D13" s="21">
        <v>1155984</v>
      </c>
      <c r="E13" s="21">
        <v>2238298</v>
      </c>
      <c r="F13" s="21">
        <v>3853281</v>
      </c>
      <c r="G13" s="21">
        <v>7460992</v>
      </c>
      <c r="H13" s="21">
        <v>7460992</v>
      </c>
    </row>
    <row r="14" spans="1:8" s="7" customFormat="1" ht="15" customHeight="1">
      <c r="A14" s="24" t="s">
        <v>18</v>
      </c>
      <c r="B14" s="21">
        <v>324503</v>
      </c>
      <c r="C14" s="21">
        <v>628325</v>
      </c>
      <c r="D14" s="21">
        <v>139073</v>
      </c>
      <c r="E14" s="21">
        <v>269282</v>
      </c>
      <c r="F14" s="21">
        <v>463576</v>
      </c>
      <c r="G14" s="21">
        <v>897607</v>
      </c>
      <c r="H14" s="21">
        <v>897608</v>
      </c>
    </row>
    <row r="15" spans="1:8" s="7" customFormat="1" ht="15" customHeight="1">
      <c r="A15" s="19" t="s">
        <v>19</v>
      </c>
      <c r="B15" s="21">
        <v>463711</v>
      </c>
      <c r="C15" s="21">
        <v>897869</v>
      </c>
      <c r="D15" s="21">
        <v>198733</v>
      </c>
      <c r="E15" s="21">
        <v>384801</v>
      </c>
      <c r="F15" s="21">
        <v>662444</v>
      </c>
      <c r="G15" s="21">
        <v>1282670</v>
      </c>
      <c r="H15" s="21">
        <v>1282670</v>
      </c>
    </row>
    <row r="16" spans="1:8" s="7" customFormat="1" ht="15" customHeight="1">
      <c r="A16" s="24" t="s">
        <v>20</v>
      </c>
      <c r="B16" s="21">
        <v>3566177</v>
      </c>
      <c r="C16" s="21">
        <v>6905081</v>
      </c>
      <c r="D16" s="21">
        <v>1528361</v>
      </c>
      <c r="E16" s="21">
        <v>2959320</v>
      </c>
      <c r="F16" s="21">
        <v>5094538</v>
      </c>
      <c r="G16" s="21">
        <v>9864401</v>
      </c>
      <c r="H16" s="21">
        <v>9864401</v>
      </c>
    </row>
    <row r="17" spans="1:8" s="7" customFormat="1" ht="15" customHeight="1">
      <c r="A17" s="19" t="s">
        <v>21</v>
      </c>
      <c r="B17" s="21">
        <v>1263535</v>
      </c>
      <c r="C17" s="21">
        <v>2446546</v>
      </c>
      <c r="D17" s="21">
        <v>541515</v>
      </c>
      <c r="E17" s="21">
        <v>1048520</v>
      </c>
      <c r="F17" s="21">
        <v>1805050</v>
      </c>
      <c r="G17" s="21">
        <v>3495066</v>
      </c>
      <c r="H17" s="21">
        <v>3495065</v>
      </c>
    </row>
    <row r="18" spans="1:8" s="7" customFormat="1" ht="15" customHeight="1">
      <c r="A18" s="24" t="s">
        <v>22</v>
      </c>
      <c r="B18" s="21">
        <v>880087</v>
      </c>
      <c r="C18" s="21">
        <v>1704086</v>
      </c>
      <c r="D18" s="21">
        <v>377180</v>
      </c>
      <c r="E18" s="21">
        <v>730322</v>
      </c>
      <c r="F18" s="21">
        <v>1257267</v>
      </c>
      <c r="G18" s="21">
        <v>2434408</v>
      </c>
      <c r="H18" s="21">
        <v>2434408</v>
      </c>
    </row>
    <row r="19" spans="1:8" s="7" customFormat="1" ht="15" customHeight="1">
      <c r="A19" s="24" t="s">
        <v>23</v>
      </c>
      <c r="B19" s="21">
        <v>2007678</v>
      </c>
      <c r="C19" s="21">
        <v>3887406</v>
      </c>
      <c r="D19" s="21">
        <v>860433</v>
      </c>
      <c r="E19" s="21">
        <v>1666031</v>
      </c>
      <c r="F19" s="21">
        <v>2868111</v>
      </c>
      <c r="G19" s="21">
        <v>5553437</v>
      </c>
      <c r="H19" s="21">
        <v>5553438</v>
      </c>
    </row>
    <row r="20" spans="1:8" s="7" customFormat="1" ht="15" customHeight="1">
      <c r="A20" s="19" t="s">
        <v>24</v>
      </c>
      <c r="B20" s="21">
        <v>1574524</v>
      </c>
      <c r="C20" s="21">
        <v>3048703</v>
      </c>
      <c r="D20" s="21">
        <v>674796</v>
      </c>
      <c r="E20" s="21">
        <v>1306587</v>
      </c>
      <c r="F20" s="21">
        <v>2249320</v>
      </c>
      <c r="G20" s="21">
        <v>4355290</v>
      </c>
      <c r="H20" s="21">
        <v>4355290</v>
      </c>
    </row>
    <row r="21" spans="1:8" s="7" customFormat="1" ht="15" customHeight="1">
      <c r="A21" s="19" t="s">
        <v>25</v>
      </c>
      <c r="B21" s="21">
        <v>1348126</v>
      </c>
      <c r="C21" s="21">
        <v>2610336</v>
      </c>
      <c r="D21" s="21">
        <v>577768</v>
      </c>
      <c r="E21" s="21">
        <v>1118716</v>
      </c>
      <c r="F21" s="21">
        <v>1925894</v>
      </c>
      <c r="G21" s="21">
        <v>3729052</v>
      </c>
      <c r="H21" s="21">
        <v>2315606</v>
      </c>
    </row>
    <row r="22" spans="1:8" s="7" customFormat="1" ht="15" customHeight="1">
      <c r="A22" s="19" t="s">
        <v>26</v>
      </c>
      <c r="B22" s="21">
        <v>502262</v>
      </c>
      <c r="C22" s="21">
        <v>972516</v>
      </c>
      <c r="D22" s="21">
        <v>215255</v>
      </c>
      <c r="E22" s="21">
        <v>416792</v>
      </c>
      <c r="F22" s="21">
        <v>717517</v>
      </c>
      <c r="G22" s="21">
        <v>1389308</v>
      </c>
      <c r="H22" s="21">
        <v>1389308</v>
      </c>
    </row>
    <row r="23" spans="1:8" s="7" customFormat="1" ht="15" customHeight="1">
      <c r="A23" s="19" t="s">
        <v>27</v>
      </c>
      <c r="B23" s="21">
        <v>884976</v>
      </c>
      <c r="C23" s="21">
        <v>1713552</v>
      </c>
      <c r="D23" s="21">
        <v>379275</v>
      </c>
      <c r="E23" s="21">
        <v>734379</v>
      </c>
      <c r="F23" s="21">
        <v>1264251</v>
      </c>
      <c r="G23" s="21">
        <v>2447931</v>
      </c>
      <c r="H23" s="21">
        <v>2447931</v>
      </c>
    </row>
    <row r="24" spans="1:8" s="7" customFormat="1" ht="15" customHeight="1">
      <c r="A24" s="19" t="s">
        <v>28</v>
      </c>
      <c r="B24" s="21">
        <v>1125773</v>
      </c>
      <c r="C24" s="21">
        <v>2179800</v>
      </c>
      <c r="D24" s="21">
        <v>482474</v>
      </c>
      <c r="E24" s="21">
        <v>934200</v>
      </c>
      <c r="F24" s="21">
        <v>1608247</v>
      </c>
      <c r="G24" s="21">
        <v>3114000</v>
      </c>
      <c r="H24" s="21">
        <v>3114000</v>
      </c>
    </row>
    <row r="25" spans="1:8" s="7" customFormat="1" ht="15" customHeight="1">
      <c r="A25" s="19" t="s">
        <v>29</v>
      </c>
      <c r="B25" s="21">
        <v>741387</v>
      </c>
      <c r="C25" s="21">
        <v>1435525</v>
      </c>
      <c r="D25" s="21">
        <v>317737</v>
      </c>
      <c r="E25" s="21">
        <v>615225</v>
      </c>
      <c r="F25" s="21">
        <v>1059124</v>
      </c>
      <c r="G25" s="21">
        <v>2050750</v>
      </c>
      <c r="H25" s="21">
        <v>2050750</v>
      </c>
    </row>
    <row r="26" spans="1:8" s="7" customFormat="1" ht="15" customHeight="1">
      <c r="A26" s="19" t="s">
        <v>30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1:8" s="7" customFormat="1" ht="15" customHeight="1">
      <c r="A27" s="19" t="s">
        <v>31</v>
      </c>
      <c r="B27" s="21">
        <v>1388054</v>
      </c>
      <c r="C27" s="21">
        <v>2687647</v>
      </c>
      <c r="D27" s="21">
        <v>594880</v>
      </c>
      <c r="E27" s="21">
        <v>1151849</v>
      </c>
      <c r="F27" s="21">
        <v>1982934</v>
      </c>
      <c r="G27" s="21">
        <v>3839496</v>
      </c>
      <c r="H27" s="21">
        <v>3839496</v>
      </c>
    </row>
    <row r="28" spans="1:8" s="7" customFormat="1" ht="15" customHeight="1">
      <c r="A28" s="19" t="s">
        <v>32</v>
      </c>
      <c r="B28" s="21">
        <v>895151</v>
      </c>
      <c r="C28" s="21">
        <v>1733254</v>
      </c>
      <c r="D28" s="21">
        <v>383636</v>
      </c>
      <c r="E28" s="21">
        <v>742823</v>
      </c>
      <c r="F28" s="21">
        <v>1278787</v>
      </c>
      <c r="G28" s="21">
        <v>2476077</v>
      </c>
      <c r="H28" s="21">
        <v>2476077</v>
      </c>
    </row>
    <row r="29" spans="1:8" s="7" customFormat="1" ht="15" customHeight="1">
      <c r="A29" s="25" t="s">
        <v>33</v>
      </c>
      <c r="B29" s="26">
        <v>4377969</v>
      </c>
      <c r="C29" s="26">
        <v>8476930</v>
      </c>
      <c r="D29" s="26">
        <v>0</v>
      </c>
      <c r="E29" s="26">
        <v>0</v>
      </c>
      <c r="F29" s="26">
        <v>4377969</v>
      </c>
      <c r="G29" s="26">
        <v>8476930</v>
      </c>
      <c r="H29" s="26">
        <v>8476930</v>
      </c>
    </row>
    <row r="30" spans="1:8" s="7" customFormat="1" ht="19.5" customHeight="1">
      <c r="A30" s="27"/>
      <c r="B30" s="27"/>
      <c r="C30" s="28"/>
      <c r="D30" s="28"/>
      <c r="E30" s="28"/>
      <c r="F30" s="29"/>
      <c r="G30" s="29"/>
      <c r="H30" s="30"/>
    </row>
    <row r="31" spans="1:8" s="7" customFormat="1" ht="19.5" customHeight="1">
      <c r="A31" s="31" t="s">
        <v>34</v>
      </c>
      <c r="B31" s="32">
        <f aca="true" t="shared" si="0" ref="B31:H31">SUM(B9:B29)</f>
        <v>33068175</v>
      </c>
      <c r="C31" s="32">
        <f t="shared" si="0"/>
        <v>64028913</v>
      </c>
      <c r="D31" s="32">
        <f t="shared" si="0"/>
        <v>14882953</v>
      </c>
      <c r="E31" s="32">
        <f t="shared" si="0"/>
        <v>28817420</v>
      </c>
      <c r="F31" s="33">
        <f t="shared" si="0"/>
        <v>47951128</v>
      </c>
      <c r="G31" s="33">
        <f t="shared" si="0"/>
        <v>92846333</v>
      </c>
      <c r="H31" s="34">
        <f t="shared" si="0"/>
        <v>91432888</v>
      </c>
    </row>
    <row r="32" ht="12.75">
      <c r="H32" s="3"/>
    </row>
    <row r="33" spans="1:8" ht="15">
      <c r="A33" s="1"/>
      <c r="B33" s="1"/>
      <c r="H33" s="3"/>
    </row>
    <row r="34" spans="1:8" ht="15">
      <c r="A34" s="1"/>
      <c r="B34" s="1"/>
      <c r="H34" s="3"/>
    </row>
    <row r="35" ht="12.75">
      <c r="H35" s="3"/>
    </row>
    <row r="36" ht="12.75">
      <c r="H36" s="3"/>
    </row>
    <row r="37" ht="12.75">
      <c r="H37" s="3"/>
    </row>
    <row r="38" ht="12.75">
      <c r="H38" s="3"/>
    </row>
    <row r="39" ht="12.75">
      <c r="H39" s="3"/>
    </row>
    <row r="40" ht="12.75">
      <c r="H40" s="4"/>
    </row>
  </sheetData>
  <printOptions horizontalCentered="1"/>
  <pageMargins left="0.2362204724409449" right="0.2362204724409449" top="1.0236220472440944" bottom="0.3937007874015748" header="0.984251968503937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 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RGS</dc:creator>
  <cp:keywords/>
  <dc:description/>
  <cp:lastModifiedBy>SBANFI</cp:lastModifiedBy>
  <cp:lastPrinted>2000-01-11T17:04:07Z</cp:lastPrinted>
  <dcterms:created xsi:type="dcterms:W3CDTF">1999-12-07T11:24:40Z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