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'Foglio1'!$A$2:$N$34</definedName>
  </definedNames>
  <calcPr fullCalcOnLoad="1"/>
</workbook>
</file>

<file path=xl/sharedStrings.xml><?xml version="1.0" encoding="utf-8"?>
<sst xmlns="http://schemas.openxmlformats.org/spreadsheetml/2006/main" count="61" uniqueCount="44">
  <si>
    <t>AZIONI</t>
  </si>
  <si>
    <t xml:space="preserve">AZIONI </t>
  </si>
  <si>
    <t>Fondo centrale credito pesch.</t>
  </si>
  <si>
    <t>Osservatorio del lavoro</t>
  </si>
  <si>
    <t>da istituire</t>
  </si>
  <si>
    <t>Iniziative associazionismo</t>
  </si>
  <si>
    <t>3055-8002</t>
  </si>
  <si>
    <t>Incentivi alla cooperazione</t>
  </si>
  <si>
    <t>Campagne educaz. Alimentare</t>
  </si>
  <si>
    <t xml:space="preserve">Promozione </t>
  </si>
  <si>
    <t>Interventi sul sistema statistico</t>
  </si>
  <si>
    <t>Funzionamento organi collegiali</t>
  </si>
  <si>
    <t>Missioni all'estero</t>
  </si>
  <si>
    <t>Sostegno attività ittica</t>
  </si>
  <si>
    <t>Credito peschereccio esercizio</t>
  </si>
  <si>
    <t>Fondo di solidarietà</t>
  </si>
  <si>
    <t>Polizze assicurative acquac.</t>
  </si>
  <si>
    <t>Accordi di programma</t>
  </si>
  <si>
    <t xml:space="preserve">Studi di mercato </t>
  </si>
  <si>
    <t>Ristrutturazione aziendale e</t>
  </si>
  <si>
    <t>ricapitalizzazione cooperative</t>
  </si>
  <si>
    <t>8001- 7999</t>
  </si>
  <si>
    <t>Commiss.per la sostenibilità</t>
  </si>
  <si>
    <t>Istituto nazionale nutrizione</t>
  </si>
  <si>
    <t>TOTALE</t>
  </si>
  <si>
    <t>(in milioni di lire)</t>
  </si>
  <si>
    <t>RIFER.TO</t>
  </si>
  <si>
    <t>NAZ.LI</t>
  </si>
  <si>
    <t>REG.LI</t>
  </si>
  <si>
    <t>CAPITOLO  DI</t>
  </si>
  <si>
    <t>TOTALE PIANO</t>
  </si>
  <si>
    <t>Ricerca applicata pesca acq.</t>
  </si>
  <si>
    <t>TOTALE MIPAF</t>
  </si>
  <si>
    <t>A - Interventi del Ministero delle politiche agricole e forestali</t>
  </si>
  <si>
    <t>B - Interventi del  Ministero dei trasporti e navigazione</t>
  </si>
  <si>
    <t>Controllo attiv.pesca Cap.porto</t>
  </si>
  <si>
    <t>Controllo attività di pesca Capitaneria di porto</t>
  </si>
  <si>
    <t>TOTALE DISPONIBILITA' VI PIANO PESCA</t>
  </si>
  <si>
    <t>TOT. RISORSE RIPARTITE</t>
  </si>
  <si>
    <t>RISORSE NON  RIPARTITE</t>
  </si>
  <si>
    <t>SETTORI DI INTERVENTO</t>
  </si>
  <si>
    <r>
      <t xml:space="preserve">    </t>
    </r>
    <r>
      <rPr>
        <b/>
        <sz val="10"/>
        <rFont val="Arial"/>
        <family val="2"/>
      </rPr>
      <t xml:space="preserve">  (*)</t>
    </r>
  </si>
  <si>
    <t xml:space="preserve">    adeguare gli stanziamenti dei capitoli agli interventi programmati.</t>
  </si>
  <si>
    <t>(*) Per talune azioni del piano si provvederà ad effettuare, ai sensi dell'art. 12, comma 3 della L. 23 dicembre 1999, n. 489, le occorrenti variazioni compensative al fine di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</si>
</sst>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0.000"/>
  </numFmts>
  <fonts count="3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" xfId="0" applyBorder="1" applyAlignment="1">
      <alignment/>
    </xf>
    <xf numFmtId="3" fontId="1" fillId="0" borderId="0" xfId="0" applyNumberFormat="1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 horizontal="center"/>
    </xf>
    <xf numFmtId="3" fontId="0" fillId="0" borderId="2" xfId="0" applyNumberFormat="1" applyBorder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9" xfId="0" applyFont="1" applyBorder="1" applyAlignment="1">
      <alignment wrapText="1"/>
    </xf>
    <xf numFmtId="0" fontId="2" fillId="0" borderId="9" xfId="0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0" fontId="0" fillId="0" borderId="9" xfId="0" applyBorder="1" applyAlignment="1">
      <alignment wrapText="1"/>
    </xf>
    <xf numFmtId="0" fontId="0" fillId="0" borderId="9" xfId="0" applyBorder="1" applyAlignment="1">
      <alignment/>
    </xf>
    <xf numFmtId="164" fontId="0" fillId="0" borderId="3" xfId="0" applyNumberForma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0" xfId="0" applyFont="1" applyAlignment="1">
      <alignment/>
    </xf>
    <xf numFmtId="1" fontId="0" fillId="0" borderId="3" xfId="0" applyNumberFormat="1" applyBorder="1" applyAlignment="1">
      <alignment/>
    </xf>
    <xf numFmtId="1" fontId="2" fillId="0" borderId="9" xfId="0" applyNumberFormat="1" applyFont="1" applyBorder="1" applyAlignment="1">
      <alignment/>
    </xf>
    <xf numFmtId="1" fontId="2" fillId="0" borderId="3" xfId="0" applyNumberFormat="1" applyFont="1" applyBorder="1" applyAlignment="1">
      <alignment/>
    </xf>
    <xf numFmtId="1" fontId="2" fillId="0" borderId="6" xfId="0" applyNumberFormat="1" applyFont="1" applyBorder="1" applyAlignment="1">
      <alignment/>
    </xf>
    <xf numFmtId="1" fontId="2" fillId="0" borderId="8" xfId="0" applyNumberFormat="1" applyFont="1" applyBorder="1" applyAlignment="1">
      <alignment/>
    </xf>
    <xf numFmtId="1" fontId="0" fillId="0" borderId="8" xfId="0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0" borderId="9" xfId="0" applyNumberFormat="1" applyBorder="1" applyAlignment="1">
      <alignment/>
    </xf>
    <xf numFmtId="1" fontId="0" fillId="0" borderId="6" xfId="0" applyNumberFormat="1" applyBorder="1" applyAlignment="1">
      <alignment/>
    </xf>
    <xf numFmtId="3" fontId="2" fillId="0" borderId="2" xfId="0" applyNumberFormat="1" applyFont="1" applyBorder="1" applyAlignment="1">
      <alignment/>
    </xf>
    <xf numFmtId="0" fontId="0" fillId="0" borderId="2" xfId="0" applyBorder="1" applyAlignment="1">
      <alignment horizontal="center" vertical="center" wrapText="1"/>
    </xf>
    <xf numFmtId="1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1" fontId="2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workbookViewId="0" topLeftCell="E19">
      <selection activeCell="B5" sqref="B5"/>
    </sheetView>
  </sheetViews>
  <sheetFormatPr defaultColWidth="9.140625" defaultRowHeight="12.75"/>
  <cols>
    <col min="1" max="1" width="26.421875" style="9" customWidth="1"/>
    <col min="2" max="2" width="10.421875" style="9" customWidth="1"/>
    <col min="3" max="4" width="7.8515625" style="0" customWidth="1"/>
    <col min="5" max="5" width="8.57421875" style="0" customWidth="1"/>
    <col min="6" max="6" width="8.421875" style="0" customWidth="1"/>
    <col min="7" max="8" width="8.28125" style="0" customWidth="1"/>
    <col min="9" max="9" width="8.00390625" style="0" customWidth="1"/>
    <col min="10" max="10" width="8.28125" style="0" customWidth="1"/>
    <col min="11" max="11" width="8.8515625" style="0" customWidth="1"/>
    <col min="12" max="12" width="8.28125" style="0" customWidth="1"/>
    <col min="13" max="13" width="8.140625" style="0" customWidth="1"/>
    <col min="14" max="14" width="8.7109375" style="0" customWidth="1"/>
  </cols>
  <sheetData>
    <row r="1" spans="1:14" ht="12.75">
      <c r="A1" s="10"/>
      <c r="B1" s="10"/>
      <c r="C1" s="1"/>
      <c r="D1" s="1"/>
      <c r="E1" s="1"/>
      <c r="F1" s="1"/>
      <c r="G1" s="1"/>
      <c r="H1" s="1"/>
      <c r="K1" s="25"/>
      <c r="L1" s="1"/>
      <c r="M1" s="26"/>
      <c r="N1" s="27" t="s">
        <v>25</v>
      </c>
    </row>
    <row r="2" spans="1:14" ht="26.25">
      <c r="A2" s="15" t="s">
        <v>40</v>
      </c>
      <c r="B2" s="15" t="s">
        <v>29</v>
      </c>
      <c r="C2" s="21"/>
      <c r="D2" s="35">
        <v>2000</v>
      </c>
      <c r="E2" s="36"/>
      <c r="F2" s="37"/>
      <c r="G2" s="35">
        <v>2001</v>
      </c>
      <c r="H2" s="22"/>
      <c r="I2" s="21"/>
      <c r="J2" s="35">
        <v>2002</v>
      </c>
      <c r="K2" s="22"/>
      <c r="L2" s="54" t="s">
        <v>30</v>
      </c>
      <c r="M2" s="55"/>
      <c r="N2" s="56"/>
    </row>
    <row r="3" spans="1:15" ht="12.75" customHeight="1">
      <c r="A3" s="13"/>
      <c r="B3" s="16" t="s">
        <v>26</v>
      </c>
      <c r="C3" s="17" t="s">
        <v>0</v>
      </c>
      <c r="D3" s="18" t="s">
        <v>1</v>
      </c>
      <c r="E3" s="18" t="s">
        <v>24</v>
      </c>
      <c r="F3" s="18" t="s">
        <v>0</v>
      </c>
      <c r="G3" s="14" t="s">
        <v>0</v>
      </c>
      <c r="H3" s="17" t="s">
        <v>24</v>
      </c>
      <c r="I3" s="18" t="s">
        <v>0</v>
      </c>
      <c r="J3" s="18" t="s">
        <v>0</v>
      </c>
      <c r="K3" s="17" t="s">
        <v>24</v>
      </c>
      <c r="L3" s="17" t="s">
        <v>0</v>
      </c>
      <c r="M3" s="18" t="s">
        <v>0</v>
      </c>
      <c r="N3" s="17" t="s">
        <v>24</v>
      </c>
      <c r="O3" s="6"/>
    </row>
    <row r="4" spans="1:15" ht="12.75" customHeight="1">
      <c r="A4" s="12"/>
      <c r="B4" s="12" t="s">
        <v>41</v>
      </c>
      <c r="C4" s="19" t="s">
        <v>27</v>
      </c>
      <c r="D4" s="20" t="s">
        <v>28</v>
      </c>
      <c r="E4" s="20"/>
      <c r="F4" s="20" t="s">
        <v>27</v>
      </c>
      <c r="G4" s="20" t="s">
        <v>28</v>
      </c>
      <c r="H4" s="19"/>
      <c r="I4" s="20" t="s">
        <v>27</v>
      </c>
      <c r="J4" s="20" t="s">
        <v>28</v>
      </c>
      <c r="K4" s="20"/>
      <c r="L4" s="19" t="s">
        <v>27</v>
      </c>
      <c r="M4" s="20" t="s">
        <v>28</v>
      </c>
      <c r="N4" s="7"/>
      <c r="O4" s="6"/>
    </row>
    <row r="5" spans="1:14" ht="39">
      <c r="A5" s="23" t="s">
        <v>33</v>
      </c>
      <c r="B5" s="13"/>
      <c r="C5" s="4"/>
      <c r="D5" s="3"/>
      <c r="E5" s="3"/>
      <c r="F5" s="3"/>
      <c r="G5" s="3"/>
      <c r="H5" s="4"/>
      <c r="I5" s="3"/>
      <c r="J5" s="3"/>
      <c r="K5" s="4"/>
      <c r="L5" s="34"/>
      <c r="M5" s="34"/>
      <c r="N5" s="4"/>
    </row>
    <row r="6" spans="1:15" ht="12.75" customHeight="1">
      <c r="A6" s="13" t="s">
        <v>2</v>
      </c>
      <c r="B6" s="11">
        <v>7992</v>
      </c>
      <c r="C6" s="39">
        <v>600</v>
      </c>
      <c r="D6" s="3">
        <v>400</v>
      </c>
      <c r="E6" s="8">
        <f>SUM(C6:D6)</f>
        <v>1000</v>
      </c>
      <c r="F6" s="45">
        <v>600</v>
      </c>
      <c r="G6" s="3">
        <v>400</v>
      </c>
      <c r="H6" s="8">
        <f>SUM(F6:G6)</f>
        <v>1000</v>
      </c>
      <c r="I6" s="45">
        <v>600</v>
      </c>
      <c r="J6" s="3">
        <v>400</v>
      </c>
      <c r="K6" s="8">
        <f>SUM(I6:J6)</f>
        <v>1000</v>
      </c>
      <c r="L6" s="39">
        <v>1800</v>
      </c>
      <c r="M6" s="39">
        <v>1200</v>
      </c>
      <c r="N6" s="8">
        <f>SUM(L6:M6)</f>
        <v>3000</v>
      </c>
      <c r="O6" s="6"/>
    </row>
    <row r="7" spans="1:14" ht="12.75" customHeight="1">
      <c r="A7" s="13" t="s">
        <v>3</v>
      </c>
      <c r="B7" s="11" t="s">
        <v>4</v>
      </c>
      <c r="C7" s="39">
        <v>2000</v>
      </c>
      <c r="D7" s="3">
        <v>0</v>
      </c>
      <c r="E7" s="8">
        <f aca="true" t="shared" si="0" ref="E7:E27">SUM(C7:D7)</f>
        <v>2000</v>
      </c>
      <c r="F7" s="45">
        <v>2000</v>
      </c>
      <c r="G7" s="8">
        <v>0</v>
      </c>
      <c r="H7" s="8">
        <f aca="true" t="shared" si="1" ref="H7:H27">SUM(F7:G7)</f>
        <v>2000</v>
      </c>
      <c r="I7" s="45">
        <v>2000</v>
      </c>
      <c r="J7" s="8">
        <v>0</v>
      </c>
      <c r="K7" s="8">
        <f aca="true" t="shared" si="2" ref="K7:K27">SUM(I7:J7)</f>
        <v>2000</v>
      </c>
      <c r="L7" s="39">
        <v>6000</v>
      </c>
      <c r="M7" s="39"/>
      <c r="N7" s="8">
        <f aca="true" t="shared" si="3" ref="N7:N27">SUM(L7:M7)</f>
        <v>6000</v>
      </c>
    </row>
    <row r="8" spans="1:14" ht="12.75" customHeight="1">
      <c r="A8" s="13" t="s">
        <v>5</v>
      </c>
      <c r="B8" s="11" t="s">
        <v>6</v>
      </c>
      <c r="C8" s="39">
        <v>3500</v>
      </c>
      <c r="D8" s="3">
        <v>0</v>
      </c>
      <c r="E8" s="8">
        <f t="shared" si="0"/>
        <v>3500</v>
      </c>
      <c r="F8" s="45">
        <v>3500</v>
      </c>
      <c r="G8" s="3">
        <v>0</v>
      </c>
      <c r="H8" s="8">
        <f t="shared" si="1"/>
        <v>3500</v>
      </c>
      <c r="I8" s="45">
        <v>3500</v>
      </c>
      <c r="J8" s="3">
        <v>0</v>
      </c>
      <c r="K8" s="8">
        <f t="shared" si="2"/>
        <v>3500</v>
      </c>
      <c r="L8" s="39">
        <v>10500</v>
      </c>
      <c r="M8" s="39"/>
      <c r="N8" s="8">
        <f t="shared" si="3"/>
        <v>10500</v>
      </c>
    </row>
    <row r="9" spans="1:14" ht="12.75" customHeight="1">
      <c r="A9" s="13" t="s">
        <v>7</v>
      </c>
      <c r="B9" s="11" t="s">
        <v>6</v>
      </c>
      <c r="C9" s="39">
        <v>19000</v>
      </c>
      <c r="D9" s="3">
        <v>0</v>
      </c>
      <c r="E9" s="8">
        <f t="shared" si="0"/>
        <v>19000</v>
      </c>
      <c r="F9" s="45">
        <v>19000</v>
      </c>
      <c r="G9" s="3">
        <v>0</v>
      </c>
      <c r="H9" s="8">
        <f t="shared" si="1"/>
        <v>19000</v>
      </c>
      <c r="I9" s="45">
        <v>19000</v>
      </c>
      <c r="J9" s="3">
        <v>0</v>
      </c>
      <c r="K9" s="8">
        <f t="shared" si="2"/>
        <v>19000</v>
      </c>
      <c r="L9" s="39">
        <v>57000</v>
      </c>
      <c r="M9" s="39"/>
      <c r="N9" s="8">
        <f t="shared" si="3"/>
        <v>57000</v>
      </c>
    </row>
    <row r="10" spans="1:14" ht="12.75" customHeight="1">
      <c r="A10" s="13" t="s">
        <v>31</v>
      </c>
      <c r="B10" s="11">
        <v>7991</v>
      </c>
      <c r="C10" s="39">
        <v>15000</v>
      </c>
      <c r="D10" s="3">
        <v>0</v>
      </c>
      <c r="E10" s="8">
        <f t="shared" si="0"/>
        <v>15000</v>
      </c>
      <c r="F10" s="45">
        <v>15000</v>
      </c>
      <c r="G10" s="3">
        <v>0</v>
      </c>
      <c r="H10" s="8">
        <f t="shared" si="1"/>
        <v>15000</v>
      </c>
      <c r="I10" s="45">
        <v>15000</v>
      </c>
      <c r="J10" s="3">
        <v>0</v>
      </c>
      <c r="K10" s="8">
        <f t="shared" si="2"/>
        <v>15000</v>
      </c>
      <c r="L10" s="39">
        <v>45000</v>
      </c>
      <c r="M10" s="39"/>
      <c r="N10" s="8">
        <f t="shared" si="3"/>
        <v>45000</v>
      </c>
    </row>
    <row r="11" spans="1:14" ht="12.75" customHeight="1">
      <c r="A11" s="13" t="s">
        <v>8</v>
      </c>
      <c r="B11" s="11">
        <v>7994</v>
      </c>
      <c r="C11" s="39">
        <v>5600</v>
      </c>
      <c r="D11" s="3">
        <v>0</v>
      </c>
      <c r="E11" s="8">
        <f t="shared" si="0"/>
        <v>5600</v>
      </c>
      <c r="F11" s="45">
        <v>5600</v>
      </c>
      <c r="G11" s="3">
        <v>0</v>
      </c>
      <c r="H11" s="8">
        <f t="shared" si="1"/>
        <v>5600</v>
      </c>
      <c r="I11" s="45">
        <v>5600</v>
      </c>
      <c r="J11" s="3">
        <v>0</v>
      </c>
      <c r="K11" s="8">
        <f t="shared" si="2"/>
        <v>5600</v>
      </c>
      <c r="L11" s="39">
        <v>16800</v>
      </c>
      <c r="M11" s="39"/>
      <c r="N11" s="8">
        <f t="shared" si="3"/>
        <v>16800</v>
      </c>
    </row>
    <row r="12" spans="1:14" ht="12.75" customHeight="1">
      <c r="A12" s="13" t="s">
        <v>9</v>
      </c>
      <c r="B12" s="11">
        <v>7994</v>
      </c>
      <c r="C12" s="39">
        <v>0</v>
      </c>
      <c r="D12" s="8">
        <v>3000</v>
      </c>
      <c r="E12" s="8">
        <f t="shared" si="0"/>
        <v>3000</v>
      </c>
      <c r="F12" s="45">
        <v>0</v>
      </c>
      <c r="G12" s="8">
        <v>3000</v>
      </c>
      <c r="H12" s="8">
        <f t="shared" si="1"/>
        <v>3000</v>
      </c>
      <c r="I12" s="45">
        <v>0</v>
      </c>
      <c r="J12" s="8">
        <v>3000</v>
      </c>
      <c r="K12" s="8">
        <f t="shared" si="2"/>
        <v>3000</v>
      </c>
      <c r="L12" s="39"/>
      <c r="M12" s="39">
        <v>9000</v>
      </c>
      <c r="N12" s="8">
        <f t="shared" si="3"/>
        <v>9000</v>
      </c>
    </row>
    <row r="13" spans="1:14" ht="21.75" customHeight="1">
      <c r="A13" s="13" t="s">
        <v>10</v>
      </c>
      <c r="B13" s="11">
        <v>2955</v>
      </c>
      <c r="C13" s="39">
        <v>3000</v>
      </c>
      <c r="D13" s="3">
        <v>0</v>
      </c>
      <c r="E13" s="8">
        <f t="shared" si="0"/>
        <v>3000</v>
      </c>
      <c r="F13" s="45">
        <v>3000</v>
      </c>
      <c r="G13" s="3">
        <v>0</v>
      </c>
      <c r="H13" s="8">
        <f t="shared" si="1"/>
        <v>3000</v>
      </c>
      <c r="I13" s="45">
        <v>3000</v>
      </c>
      <c r="J13" s="3">
        <v>0</v>
      </c>
      <c r="K13" s="8">
        <f t="shared" si="2"/>
        <v>3000</v>
      </c>
      <c r="L13" s="39">
        <v>9000</v>
      </c>
      <c r="M13" s="39"/>
      <c r="N13" s="8">
        <f t="shared" si="3"/>
        <v>9000</v>
      </c>
    </row>
    <row r="14" spans="1:14" ht="24" customHeight="1">
      <c r="A14" s="13" t="s">
        <v>11</v>
      </c>
      <c r="B14" s="11">
        <v>2954</v>
      </c>
      <c r="C14" s="39">
        <v>300</v>
      </c>
      <c r="D14" s="3">
        <v>0</v>
      </c>
      <c r="E14" s="8">
        <f t="shared" si="0"/>
        <v>300</v>
      </c>
      <c r="F14" s="45">
        <v>300</v>
      </c>
      <c r="G14" s="3">
        <v>0</v>
      </c>
      <c r="H14" s="8">
        <f t="shared" si="1"/>
        <v>300</v>
      </c>
      <c r="I14" s="45">
        <v>300</v>
      </c>
      <c r="J14" s="3">
        <v>0</v>
      </c>
      <c r="K14" s="8">
        <f t="shared" si="2"/>
        <v>300</v>
      </c>
      <c r="L14" s="39">
        <v>900</v>
      </c>
      <c r="M14" s="39"/>
      <c r="N14" s="8">
        <f t="shared" si="3"/>
        <v>900</v>
      </c>
    </row>
    <row r="15" spans="1:14" ht="12.75" customHeight="1">
      <c r="A15" s="13" t="s">
        <v>12</v>
      </c>
      <c r="B15" s="11">
        <v>2853</v>
      </c>
      <c r="C15" s="39">
        <v>300</v>
      </c>
      <c r="D15" s="3">
        <v>0</v>
      </c>
      <c r="E15" s="8">
        <f t="shared" si="0"/>
        <v>300</v>
      </c>
      <c r="F15" s="45">
        <v>300</v>
      </c>
      <c r="G15" s="3">
        <v>0</v>
      </c>
      <c r="H15" s="8">
        <f t="shared" si="1"/>
        <v>300</v>
      </c>
      <c r="I15" s="45">
        <v>300</v>
      </c>
      <c r="J15" s="3">
        <v>0</v>
      </c>
      <c r="K15" s="8">
        <f t="shared" si="2"/>
        <v>300</v>
      </c>
      <c r="L15" s="39">
        <v>900</v>
      </c>
      <c r="M15" s="39"/>
      <c r="N15" s="8">
        <f t="shared" si="3"/>
        <v>900</v>
      </c>
    </row>
    <row r="16" spans="1:14" ht="12.75" customHeight="1">
      <c r="A16" s="13" t="s">
        <v>13</v>
      </c>
      <c r="B16" s="11">
        <v>7997</v>
      </c>
      <c r="C16" s="39">
        <v>700</v>
      </c>
      <c r="D16" s="3">
        <v>0</v>
      </c>
      <c r="E16" s="8">
        <f t="shared" si="0"/>
        <v>700</v>
      </c>
      <c r="F16" s="45">
        <v>700</v>
      </c>
      <c r="G16" s="3">
        <v>0</v>
      </c>
      <c r="H16" s="8">
        <f t="shared" si="1"/>
        <v>700</v>
      </c>
      <c r="I16" s="45">
        <v>700</v>
      </c>
      <c r="J16" s="3">
        <v>0</v>
      </c>
      <c r="K16" s="8">
        <f t="shared" si="2"/>
        <v>700</v>
      </c>
      <c r="L16" s="39">
        <v>2100</v>
      </c>
      <c r="M16" s="39"/>
      <c r="N16" s="8">
        <f t="shared" si="3"/>
        <v>2100</v>
      </c>
    </row>
    <row r="17" spans="1:14" ht="12.75" customHeight="1">
      <c r="A17" s="13" t="s">
        <v>35</v>
      </c>
      <c r="B17" s="11"/>
      <c r="C17" s="39">
        <v>100</v>
      </c>
      <c r="D17" s="3"/>
      <c r="E17" s="8">
        <f t="shared" si="0"/>
        <v>100</v>
      </c>
      <c r="F17" s="39">
        <v>100</v>
      </c>
      <c r="G17" s="3"/>
      <c r="H17" s="8">
        <f t="shared" si="1"/>
        <v>100</v>
      </c>
      <c r="I17" s="39">
        <v>100</v>
      </c>
      <c r="J17" s="3"/>
      <c r="K17" s="8">
        <f t="shared" si="2"/>
        <v>100</v>
      </c>
      <c r="L17" s="39">
        <v>300</v>
      </c>
      <c r="M17" s="39"/>
      <c r="N17" s="8">
        <f t="shared" si="3"/>
        <v>300</v>
      </c>
    </row>
    <row r="18" spans="1:14" ht="12.75" customHeight="1">
      <c r="A18" s="13" t="s">
        <v>14</v>
      </c>
      <c r="B18" s="11">
        <v>7995</v>
      </c>
      <c r="C18" s="39">
        <v>0</v>
      </c>
      <c r="D18" s="8">
        <v>14000</v>
      </c>
      <c r="E18" s="8">
        <f t="shared" si="0"/>
        <v>14000</v>
      </c>
      <c r="F18" s="45">
        <v>0</v>
      </c>
      <c r="G18" s="8">
        <v>14000</v>
      </c>
      <c r="H18" s="8">
        <f t="shared" si="1"/>
        <v>14000</v>
      </c>
      <c r="I18" s="45">
        <v>0</v>
      </c>
      <c r="J18" s="8">
        <v>14000</v>
      </c>
      <c r="K18" s="8">
        <f t="shared" si="2"/>
        <v>14000</v>
      </c>
      <c r="L18" s="39"/>
      <c r="M18" s="39">
        <v>42000</v>
      </c>
      <c r="N18" s="8">
        <f t="shared" si="3"/>
        <v>42000</v>
      </c>
    </row>
    <row r="19" spans="1:14" ht="12.75" customHeight="1">
      <c r="A19" s="13" t="s">
        <v>15</v>
      </c>
      <c r="B19" s="11">
        <v>3053</v>
      </c>
      <c r="C19" s="39">
        <v>5000</v>
      </c>
      <c r="D19" s="3">
        <v>0</v>
      </c>
      <c r="E19" s="8">
        <f t="shared" si="0"/>
        <v>5000</v>
      </c>
      <c r="F19" s="45">
        <v>5000</v>
      </c>
      <c r="G19" s="3">
        <v>0</v>
      </c>
      <c r="H19" s="8">
        <f t="shared" si="1"/>
        <v>5000</v>
      </c>
      <c r="I19" s="45">
        <v>5000</v>
      </c>
      <c r="J19" s="3">
        <v>0</v>
      </c>
      <c r="K19" s="8">
        <f t="shared" si="2"/>
        <v>5000</v>
      </c>
      <c r="L19" s="39">
        <v>15000</v>
      </c>
      <c r="M19" s="39"/>
      <c r="N19" s="8">
        <f t="shared" si="3"/>
        <v>15000</v>
      </c>
    </row>
    <row r="20" spans="1:14" ht="12.75" customHeight="1">
      <c r="A20" s="13" t="s">
        <v>16</v>
      </c>
      <c r="B20" s="11">
        <v>8001</v>
      </c>
      <c r="C20" s="39">
        <v>0</v>
      </c>
      <c r="D20" s="8">
        <v>1000</v>
      </c>
      <c r="E20" s="8">
        <f t="shared" si="0"/>
        <v>1000</v>
      </c>
      <c r="F20" s="45">
        <v>0</v>
      </c>
      <c r="G20" s="8">
        <v>1000</v>
      </c>
      <c r="H20" s="8">
        <f t="shared" si="1"/>
        <v>1000</v>
      </c>
      <c r="I20" s="45">
        <v>0</v>
      </c>
      <c r="J20" s="8">
        <v>1000</v>
      </c>
      <c r="K20" s="8">
        <f t="shared" si="2"/>
        <v>1000</v>
      </c>
      <c r="L20" s="39"/>
      <c r="M20" s="39">
        <v>3000</v>
      </c>
      <c r="N20" s="8">
        <f t="shared" si="3"/>
        <v>3000</v>
      </c>
    </row>
    <row r="21" spans="1:14" ht="12.75" customHeight="1">
      <c r="A21" s="13" t="s">
        <v>17</v>
      </c>
      <c r="B21" s="11">
        <v>7999</v>
      </c>
      <c r="C21" s="39"/>
      <c r="D21" s="8">
        <v>5000</v>
      </c>
      <c r="E21" s="8">
        <f t="shared" si="0"/>
        <v>5000</v>
      </c>
      <c r="F21" s="45"/>
      <c r="G21" s="8">
        <v>5000</v>
      </c>
      <c r="H21" s="8">
        <f t="shared" si="1"/>
        <v>5000</v>
      </c>
      <c r="I21" s="45"/>
      <c r="J21" s="8">
        <v>5000</v>
      </c>
      <c r="K21" s="8">
        <f t="shared" si="2"/>
        <v>5000</v>
      </c>
      <c r="L21" s="39"/>
      <c r="M21" s="39">
        <v>15000</v>
      </c>
      <c r="N21" s="8">
        <f t="shared" si="3"/>
        <v>15000</v>
      </c>
    </row>
    <row r="22" spans="1:14" ht="12.75" customHeight="1">
      <c r="A22" s="13" t="s">
        <v>18</v>
      </c>
      <c r="B22" s="11">
        <v>2956</v>
      </c>
      <c r="C22" s="39">
        <v>3000</v>
      </c>
      <c r="D22" s="3">
        <v>0</v>
      </c>
      <c r="E22" s="8">
        <f t="shared" si="0"/>
        <v>3000</v>
      </c>
      <c r="F22" s="45">
        <v>3000</v>
      </c>
      <c r="G22" s="3">
        <v>0</v>
      </c>
      <c r="H22" s="8">
        <f t="shared" si="1"/>
        <v>3000</v>
      </c>
      <c r="I22" s="45">
        <v>3000</v>
      </c>
      <c r="J22" s="3">
        <v>0</v>
      </c>
      <c r="K22" s="8">
        <f t="shared" si="2"/>
        <v>3000</v>
      </c>
      <c r="L22" s="39">
        <v>9000</v>
      </c>
      <c r="M22" s="39"/>
      <c r="N22" s="8">
        <f t="shared" si="3"/>
        <v>9000</v>
      </c>
    </row>
    <row r="23" spans="1:14" ht="12.75" customHeight="1">
      <c r="A23" s="13" t="s">
        <v>19</v>
      </c>
      <c r="B23" s="11"/>
      <c r="C23" s="39"/>
      <c r="D23" s="3"/>
      <c r="E23" s="8">
        <f t="shared" si="0"/>
        <v>0</v>
      </c>
      <c r="F23" s="45"/>
      <c r="G23" s="3"/>
      <c r="H23" s="8">
        <f t="shared" si="1"/>
        <v>0</v>
      </c>
      <c r="I23" s="45"/>
      <c r="J23" s="3"/>
      <c r="K23" s="8">
        <f t="shared" si="2"/>
        <v>0</v>
      </c>
      <c r="L23" s="39"/>
      <c r="M23" s="39"/>
      <c r="N23" s="8">
        <f t="shared" si="3"/>
        <v>0</v>
      </c>
    </row>
    <row r="24" spans="1:14" ht="12.75" customHeight="1">
      <c r="A24" s="13" t="s">
        <v>20</v>
      </c>
      <c r="B24" s="11" t="s">
        <v>21</v>
      </c>
      <c r="C24" s="39"/>
      <c r="D24" s="8">
        <v>6000</v>
      </c>
      <c r="E24" s="8">
        <f t="shared" si="0"/>
        <v>6000</v>
      </c>
      <c r="F24" s="45"/>
      <c r="G24" s="8">
        <v>6000</v>
      </c>
      <c r="H24" s="8">
        <f t="shared" si="1"/>
        <v>6000</v>
      </c>
      <c r="I24" s="45">
        <v>0</v>
      </c>
      <c r="J24" s="8">
        <v>6000</v>
      </c>
      <c r="K24" s="8">
        <f t="shared" si="2"/>
        <v>6000</v>
      </c>
      <c r="L24" s="39"/>
      <c r="M24" s="39">
        <v>18000</v>
      </c>
      <c r="N24" s="8">
        <f t="shared" si="3"/>
        <v>18000</v>
      </c>
    </row>
    <row r="25" spans="1:14" ht="12.75" customHeight="1">
      <c r="A25" s="13" t="s">
        <v>22</v>
      </c>
      <c r="B25" s="11" t="s">
        <v>4</v>
      </c>
      <c r="C25" s="39">
        <v>400</v>
      </c>
      <c r="D25" s="3">
        <v>0</v>
      </c>
      <c r="E25" s="8">
        <f t="shared" si="0"/>
        <v>400</v>
      </c>
      <c r="F25" s="45">
        <v>400</v>
      </c>
      <c r="G25" s="3">
        <v>0</v>
      </c>
      <c r="H25" s="8">
        <f t="shared" si="1"/>
        <v>400</v>
      </c>
      <c r="I25" s="45">
        <v>400</v>
      </c>
      <c r="J25" s="3">
        <v>0</v>
      </c>
      <c r="K25" s="8">
        <f t="shared" si="2"/>
        <v>400</v>
      </c>
      <c r="L25" s="39">
        <v>1200</v>
      </c>
      <c r="M25" s="39"/>
      <c r="N25" s="8">
        <f t="shared" si="3"/>
        <v>1200</v>
      </c>
    </row>
    <row r="26" spans="1:14" ht="12.75" customHeight="1">
      <c r="A26" s="13" t="s">
        <v>23</v>
      </c>
      <c r="B26" s="11">
        <v>3054</v>
      </c>
      <c r="C26" s="39">
        <v>0</v>
      </c>
      <c r="D26" s="3">
        <v>0</v>
      </c>
      <c r="E26" s="8">
        <f t="shared" si="0"/>
        <v>0</v>
      </c>
      <c r="F26" s="45">
        <v>0</v>
      </c>
      <c r="G26" s="3">
        <v>0</v>
      </c>
      <c r="H26" s="8">
        <f t="shared" si="1"/>
        <v>0</v>
      </c>
      <c r="I26" s="45">
        <v>0</v>
      </c>
      <c r="J26" s="3">
        <v>0</v>
      </c>
      <c r="K26" s="8">
        <f t="shared" si="2"/>
        <v>0</v>
      </c>
      <c r="L26" s="39"/>
      <c r="M26" s="39"/>
      <c r="N26" s="8">
        <f t="shared" si="3"/>
        <v>0</v>
      </c>
    </row>
    <row r="27" spans="1:14" ht="12.75" customHeight="1">
      <c r="A27" s="28" t="s">
        <v>38</v>
      </c>
      <c r="B27" s="28"/>
      <c r="C27" s="43">
        <f aca="true" t="shared" si="4" ref="C27:J27">SUM(C6:C26)</f>
        <v>58500</v>
      </c>
      <c r="D27" s="29">
        <f t="shared" si="4"/>
        <v>29400</v>
      </c>
      <c r="E27" s="48">
        <f t="shared" si="0"/>
        <v>87900</v>
      </c>
      <c r="F27" s="40">
        <f t="shared" si="4"/>
        <v>58500</v>
      </c>
      <c r="G27" s="29">
        <f t="shared" si="4"/>
        <v>29400</v>
      </c>
      <c r="H27" s="48">
        <f t="shared" si="1"/>
        <v>87900</v>
      </c>
      <c r="I27" s="40">
        <f t="shared" si="4"/>
        <v>58500</v>
      </c>
      <c r="J27" s="29">
        <f t="shared" si="4"/>
        <v>29400</v>
      </c>
      <c r="K27" s="48">
        <f t="shared" si="2"/>
        <v>87900</v>
      </c>
      <c r="L27" s="40">
        <f>SUM(L6:L26)</f>
        <v>175500</v>
      </c>
      <c r="M27" s="40">
        <f>SUM(M6:M26)</f>
        <v>88200</v>
      </c>
      <c r="N27" s="48">
        <f t="shared" si="3"/>
        <v>263700</v>
      </c>
    </row>
    <row r="28" spans="1:14" ht="13.5" customHeight="1" thickBot="1">
      <c r="A28" s="23" t="s">
        <v>39</v>
      </c>
      <c r="B28" s="13"/>
      <c r="C28" s="39"/>
      <c r="D28" s="3"/>
      <c r="E28" s="48">
        <f>E29-E27</f>
        <v>3100</v>
      </c>
      <c r="F28" s="50"/>
      <c r="G28" s="51"/>
      <c r="H28" s="48">
        <f>H29-H27</f>
        <v>3100</v>
      </c>
      <c r="I28" s="50"/>
      <c r="J28" s="51"/>
      <c r="K28" s="48">
        <f>K29-K27</f>
        <v>57</v>
      </c>
      <c r="L28" s="41"/>
      <c r="M28" s="41"/>
      <c r="N28" s="48">
        <f>N29-N27</f>
        <v>6257</v>
      </c>
    </row>
    <row r="29" spans="1:15" ht="13.5" customHeight="1" thickBot="1">
      <c r="A29" s="23" t="s">
        <v>32</v>
      </c>
      <c r="B29" s="32"/>
      <c r="C29" s="44"/>
      <c r="D29" s="33"/>
      <c r="E29" s="30">
        <v>91000</v>
      </c>
      <c r="F29" s="40"/>
      <c r="G29" s="29"/>
      <c r="H29" s="31">
        <v>91000</v>
      </c>
      <c r="I29" s="40"/>
      <c r="J29" s="29"/>
      <c r="K29" s="43">
        <v>87957</v>
      </c>
      <c r="L29" s="52"/>
      <c r="M29" s="52"/>
      <c r="N29" s="41">
        <v>269957</v>
      </c>
      <c r="O29" s="2"/>
    </row>
    <row r="30" spans="1:14" ht="26.25">
      <c r="A30" s="23" t="s">
        <v>34</v>
      </c>
      <c r="B30" s="13"/>
      <c r="C30" s="39"/>
      <c r="D30" s="3"/>
      <c r="E30" s="3"/>
      <c r="F30" s="45"/>
      <c r="G30" s="3"/>
      <c r="H30" s="4"/>
      <c r="I30" s="45"/>
      <c r="J30" s="3"/>
      <c r="K30" s="39"/>
      <c r="L30" s="39"/>
      <c r="M30" s="39"/>
      <c r="N30" s="39"/>
    </row>
    <row r="31" spans="1:17" ht="26.25">
      <c r="A31" s="13" t="s">
        <v>36</v>
      </c>
      <c r="B31" s="49">
        <v>2339</v>
      </c>
      <c r="C31" s="39"/>
      <c r="D31" s="3"/>
      <c r="E31" s="8">
        <v>3100</v>
      </c>
      <c r="F31" s="45"/>
      <c r="G31" s="3"/>
      <c r="H31" s="5">
        <v>3100</v>
      </c>
      <c r="I31" s="45"/>
      <c r="J31" s="3"/>
      <c r="K31" s="39">
        <v>3100</v>
      </c>
      <c r="L31" s="39"/>
      <c r="M31" s="39"/>
      <c r="N31" s="39">
        <v>9300</v>
      </c>
      <c r="Q31" s="38"/>
    </row>
    <row r="32" spans="1:14" ht="26.25">
      <c r="A32" s="24" t="s">
        <v>37</v>
      </c>
      <c r="B32" s="32"/>
      <c r="C32" s="44"/>
      <c r="D32" s="33"/>
      <c r="E32" s="42">
        <f>SUM(E29:E31)</f>
        <v>94100</v>
      </c>
      <c r="F32" s="46"/>
      <c r="G32" s="33"/>
      <c r="H32" s="42">
        <f>SUM(H29:H31)</f>
        <v>94100</v>
      </c>
      <c r="I32" s="46"/>
      <c r="J32" s="33"/>
      <c r="K32" s="42">
        <f>SUM(K29:K31)</f>
        <v>91057</v>
      </c>
      <c r="L32" s="47"/>
      <c r="M32" s="47"/>
      <c r="N32" s="42">
        <f>SUM(N29:N31)</f>
        <v>279257</v>
      </c>
    </row>
    <row r="33" spans="1:15" ht="12.75">
      <c r="A33" s="53" t="s">
        <v>43</v>
      </c>
      <c r="O33" s="2"/>
    </row>
    <row r="34" spans="1:15" ht="12.75">
      <c r="A34" s="53" t="s">
        <v>42</v>
      </c>
      <c r="O34" s="2"/>
    </row>
    <row r="45" spans="3:4" ht="12.75">
      <c r="C45" s="9"/>
      <c r="D45" s="9"/>
    </row>
    <row r="47" spans="3:5" ht="12.75">
      <c r="C47" s="9"/>
      <c r="D47" s="9"/>
      <c r="E47" s="9"/>
    </row>
  </sheetData>
  <mergeCells count="1">
    <mergeCell ref="L2:N2"/>
  </mergeCells>
  <printOptions horizontalCentered="1"/>
  <pageMargins left="0.1968503937007874" right="0.1968503937007874" top="0.59" bottom="0.1968503937007874" header="0.39" footer="0.39"/>
  <pageSetup horizontalDpi="300" verticalDpi="300" orientation="landscape" pageOrder="overThenDown" paperSize="9" r:id="rId1"/>
  <headerFooter alignWithMargins="0">
    <oddHeader>&amp;CRIPARTIZIONE DELLE RISORSE PER SETTORI DI INTERVENTO E AZIONI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D.G. PESCA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489149153</dc:creator>
  <cp:keywords/>
  <dc:description/>
  <cp:lastModifiedBy>SBANFI</cp:lastModifiedBy>
  <cp:lastPrinted>2000-06-20T17:26:19Z</cp:lastPrinted>
  <dcterms:created xsi:type="dcterms:W3CDTF">2000-05-24T06:49:01Z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