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<sst xmlns="http://schemas.openxmlformats.org/spreadsheetml/2006/main" count="39" uniqueCount="38">
  <si>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REGIONE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</si>
  <si>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</si>
  <si>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</si>
  <si>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</si>
  <si>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</si>
  <si>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</si>
  <si>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</si>
  <si>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</si>
  <si>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</si>
  <si>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</si>
  <si>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</si>
  <si>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</si>
  <si>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</si>
  <si>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</si>
  <si>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</si>
  <si>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</si>
  <si>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</si>
  <si>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</si>
  <si>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</si>
  <si>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SPESA PER RICOVERI PER MDC 14 (GRAVIDANZA, PARTO E PUERPERIO) DI STRANIERE NON RESIDENTI</t>
  </si>
  <si>
    <t>ISTANZA DI REGOLAZIONE</t>
  </si>
  <si>
    <t>RIPARTO 50% SU COLONNA (a)</t>
  </si>
  <si>
    <t>TOTALE FSN 2001 (c+d)</t>
  </si>
  <si>
    <t>TOTALE FSN 2002 (c+d)</t>
  </si>
  <si>
    <t>%</t>
  </si>
  <si>
    <t>( c )</t>
  </si>
  <si>
    <t>( a )</t>
  </si>
  <si>
    <t>( b )</t>
  </si>
  <si>
    <t>( d )</t>
  </si>
  <si>
    <t>( e )</t>
  </si>
  <si>
    <t>( f )</t>
  </si>
  <si>
    <t>( b ) Fonte: Elaborazioni Caritas - Dossier statistico Immigrazione 2001 su dati del Ministero dell'interno per l'anno 2000.</t>
  </si>
  <si>
    <t>( a ) Fonte: Sistema Informativo Sanitario - Scheda di dimissione ospedaliera - anno 2000.</t>
  </si>
  <si>
    <t>Per la regione Basilicata, non essendo disponibile il dato di spesa (colonna ( a ) ), è stata utilizzata la stessa percentuale di spesa del 1998.</t>
  </si>
  <si>
    <t>Per le regioni Sicilia e Sardegna sono state operate le riduzioni di legge pari, rispettivamente a 42,5% e 29%.</t>
  </si>
  <si>
    <t>RIPARTO 50% SU COLONNA (b)</t>
  </si>
  <si>
    <t>importi in euro</t>
  </si>
  <si>
    <t>FSN 2001 - 2002 FINANZIAMENTO INTERVENTI LEGGE N.40/1998, ART. 33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</si>
</sst>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 topLeftCell="A2">
      <selection activeCell="A4" sqref="A4"/>
    </sheetView>
  </sheetViews>
  <sheetFormatPr defaultColWidth="9.140625" defaultRowHeight="12.75"/>
  <cols>
    <col min="1" max="1" width="17.421875" style="0" bestFit="1" customWidth="1"/>
    <col min="2" max="2" width="26.28125" style="0" customWidth="1"/>
    <col min="3" max="3" width="15.140625" style="0" customWidth="1"/>
    <col min="4" max="4" width="13.7109375" style="0" customWidth="1"/>
    <col min="5" max="5" width="13.8515625" style="0" customWidth="1"/>
    <col min="6" max="6" width="17.7109375" style="0" customWidth="1"/>
    <col min="7" max="7" width="18.57421875" style="0" customWidth="1"/>
  </cols>
  <sheetData>
    <row r="2" ht="15.75">
      <c r="A2" s="12"/>
    </row>
    <row r="3" spans="1:7" ht="12.75">
      <c r="A3" s="13" t="s">
        <v>37</v>
      </c>
      <c r="B3" s="13"/>
      <c r="C3" s="13"/>
      <c r="D3" s="13"/>
      <c r="E3" s="13"/>
      <c r="F3" s="13"/>
      <c r="G3" s="13"/>
    </row>
    <row r="5" ht="12.75">
      <c r="F5" t="s">
        <v>36</v>
      </c>
    </row>
    <row r="6" spans="1:7" ht="63.75">
      <c r="A6" s="9" t="s">
        <v>0</v>
      </c>
      <c r="B6" s="10" t="s">
        <v>19</v>
      </c>
      <c r="C6" s="10" t="s">
        <v>20</v>
      </c>
      <c r="D6" s="10" t="s">
        <v>21</v>
      </c>
      <c r="E6" s="10" t="s">
        <v>35</v>
      </c>
      <c r="F6" s="10" t="s">
        <v>22</v>
      </c>
      <c r="G6" s="10" t="s">
        <v>23</v>
      </c>
    </row>
    <row r="7" spans="1:7" ht="12.75">
      <c r="A7" s="1"/>
      <c r="B7" s="2" t="s">
        <v>26</v>
      </c>
      <c r="C7" s="2" t="s">
        <v>27</v>
      </c>
      <c r="D7" s="2" t="s">
        <v>25</v>
      </c>
      <c r="E7" s="2" t="s">
        <v>28</v>
      </c>
      <c r="F7" s="2" t="s">
        <v>29</v>
      </c>
      <c r="G7" s="2" t="s">
        <v>30</v>
      </c>
    </row>
    <row r="8" spans="1:7" ht="12.75">
      <c r="A8" s="3"/>
      <c r="B8" s="4" t="s">
        <v>24</v>
      </c>
      <c r="C8" s="4" t="s">
        <v>24</v>
      </c>
      <c r="D8" s="3"/>
      <c r="E8" s="3"/>
      <c r="F8" s="3"/>
      <c r="G8" s="3"/>
    </row>
    <row r="9" spans="1:7" ht="12.75">
      <c r="A9" s="5" t="s">
        <v>1</v>
      </c>
      <c r="B9" s="6">
        <v>14.68</v>
      </c>
      <c r="C9" s="7">
        <v>6.88</v>
      </c>
      <c r="D9" s="8">
        <v>2275535.2</v>
      </c>
      <c r="E9" s="8">
        <v>1066713.26</v>
      </c>
      <c r="F9" s="8">
        <f>D9+E9</f>
        <v>3342248.46</v>
      </c>
      <c r="G9" s="8">
        <f>F9</f>
        <v>3342248.46</v>
      </c>
    </row>
    <row r="10" spans="1:7" ht="12.75">
      <c r="A10" s="5" t="s">
        <v>2</v>
      </c>
      <c r="B10" s="6">
        <v>22.17</v>
      </c>
      <c r="C10" s="7">
        <v>27.91</v>
      </c>
      <c r="D10" s="8">
        <v>3436688.98</v>
      </c>
      <c r="E10" s="8">
        <v>4322494.31</v>
      </c>
      <c r="F10" s="8">
        <f aca="true" t="shared" si="0" ref="F10:F25">D10+E10</f>
        <v>7759183.289999999</v>
      </c>
      <c r="G10" s="8">
        <f aca="true" t="shared" si="1" ref="G10:G25">F10</f>
        <v>7759183.289999999</v>
      </c>
    </row>
    <row r="11" spans="1:7" ht="12.75">
      <c r="A11" s="5" t="s">
        <v>3</v>
      </c>
      <c r="B11" s="6">
        <v>7.77</v>
      </c>
      <c r="C11" s="7">
        <v>8.03</v>
      </c>
      <c r="D11" s="8">
        <v>1203938.17</v>
      </c>
      <c r="E11" s="8">
        <v>1243869.91</v>
      </c>
      <c r="F11" s="8">
        <f t="shared" si="0"/>
        <v>2447808.08</v>
      </c>
      <c r="G11" s="8">
        <f t="shared" si="1"/>
        <v>2447808.08</v>
      </c>
    </row>
    <row r="12" spans="1:7" ht="12.75">
      <c r="A12" s="5" t="s">
        <v>4</v>
      </c>
      <c r="B12" s="6">
        <v>4.48</v>
      </c>
      <c r="C12" s="7">
        <v>2.57</v>
      </c>
      <c r="D12" s="8">
        <v>693423.91</v>
      </c>
      <c r="E12" s="8">
        <v>397419.28</v>
      </c>
      <c r="F12" s="8">
        <f t="shared" si="0"/>
        <v>1090843.19</v>
      </c>
      <c r="G12" s="8">
        <f t="shared" si="1"/>
        <v>1090843.19</v>
      </c>
    </row>
    <row r="13" spans="1:7" ht="12.75">
      <c r="A13" s="5" t="s">
        <v>5</v>
      </c>
      <c r="B13" s="6">
        <v>11.49</v>
      </c>
      <c r="C13" s="7">
        <v>5.45</v>
      </c>
      <c r="D13" s="8">
        <v>1780520.09</v>
      </c>
      <c r="E13" s="8">
        <v>844915.7</v>
      </c>
      <c r="F13" s="8">
        <v>2625435.78</v>
      </c>
      <c r="G13" s="8">
        <f t="shared" si="1"/>
        <v>2625435.78</v>
      </c>
    </row>
    <row r="14" spans="1:7" ht="12.75">
      <c r="A14" s="5" t="s">
        <v>6</v>
      </c>
      <c r="B14" s="6">
        <v>9.22</v>
      </c>
      <c r="C14" s="7">
        <v>8.87</v>
      </c>
      <c r="D14" s="8">
        <v>1427935.28</v>
      </c>
      <c r="E14" s="8">
        <v>1374530.93</v>
      </c>
      <c r="F14" s="8">
        <f t="shared" si="0"/>
        <v>2802466.21</v>
      </c>
      <c r="G14" s="8">
        <f t="shared" si="1"/>
        <v>2802466.21</v>
      </c>
    </row>
    <row r="15" spans="1:7" ht="12.75">
      <c r="A15" s="5" t="s">
        <v>7</v>
      </c>
      <c r="B15" s="6">
        <v>3.1</v>
      </c>
      <c r="C15" s="7">
        <v>1.51</v>
      </c>
      <c r="D15" s="8">
        <v>480556.64</v>
      </c>
      <c r="E15" s="8">
        <v>233693.28</v>
      </c>
      <c r="F15" s="8">
        <v>714249.93</v>
      </c>
      <c r="G15" s="8">
        <f t="shared" si="1"/>
        <v>714249.93</v>
      </c>
    </row>
    <row r="16" spans="1:7" ht="12.75">
      <c r="A16" s="5" t="s">
        <v>8</v>
      </c>
      <c r="B16" s="6">
        <v>1.61</v>
      </c>
      <c r="C16" s="7">
        <v>1.35</v>
      </c>
      <c r="D16" s="8">
        <v>250156.24</v>
      </c>
      <c r="E16" s="8">
        <v>209709.98</v>
      </c>
      <c r="F16" s="8">
        <f t="shared" si="0"/>
        <v>459866.22</v>
      </c>
      <c r="G16" s="8">
        <f t="shared" si="1"/>
        <v>459866.22</v>
      </c>
    </row>
    <row r="17" spans="1:7" ht="12.75">
      <c r="A17" s="5" t="s">
        <v>9</v>
      </c>
      <c r="B17" s="6">
        <v>17.31</v>
      </c>
      <c r="C17" s="7">
        <v>19.19</v>
      </c>
      <c r="D17" s="8">
        <v>2681414.49</v>
      </c>
      <c r="E17" s="8">
        <v>2973865.34</v>
      </c>
      <c r="F17" s="8">
        <v>5655279.82</v>
      </c>
      <c r="G17" s="8">
        <f t="shared" si="1"/>
        <v>5655279.82</v>
      </c>
    </row>
    <row r="18" spans="1:7" ht="12.75">
      <c r="A18" s="5" t="s">
        <v>10</v>
      </c>
      <c r="B18" s="6">
        <v>0.36</v>
      </c>
      <c r="C18" s="7">
        <v>1.36</v>
      </c>
      <c r="D18" s="8">
        <v>55808.42</v>
      </c>
      <c r="E18" s="8">
        <v>210605.36</v>
      </c>
      <c r="F18" s="8">
        <f t="shared" si="0"/>
        <v>266413.77999999997</v>
      </c>
      <c r="G18" s="8">
        <f t="shared" si="1"/>
        <v>266413.77999999997</v>
      </c>
    </row>
    <row r="19" spans="1:7" ht="12.75">
      <c r="A19" s="5" t="s">
        <v>11</v>
      </c>
      <c r="B19" s="6">
        <v>0.08</v>
      </c>
      <c r="C19" s="7">
        <v>0.13</v>
      </c>
      <c r="D19" s="8">
        <v>12798.81</v>
      </c>
      <c r="E19" s="8">
        <v>20082.02</v>
      </c>
      <c r="F19" s="8">
        <f t="shared" si="0"/>
        <v>32880.83</v>
      </c>
      <c r="G19" s="8">
        <f t="shared" si="1"/>
        <v>32880.83</v>
      </c>
    </row>
    <row r="20" spans="1:7" ht="12.75">
      <c r="A20" s="5" t="s">
        <v>12</v>
      </c>
      <c r="B20" s="6">
        <v>5.32</v>
      </c>
      <c r="C20" s="7">
        <v>7.69</v>
      </c>
      <c r="D20" s="8">
        <v>824412.94</v>
      </c>
      <c r="E20" s="8">
        <v>1190786.87</v>
      </c>
      <c r="F20" s="8">
        <f t="shared" si="0"/>
        <v>2015199.81</v>
      </c>
      <c r="G20" s="8">
        <f t="shared" si="1"/>
        <v>2015199.81</v>
      </c>
    </row>
    <row r="21" spans="1:7" ht="12.75">
      <c r="A21" s="5" t="s">
        <v>13</v>
      </c>
      <c r="B21" s="6">
        <v>1.03</v>
      </c>
      <c r="C21" s="7">
        <v>3.99</v>
      </c>
      <c r="D21" s="8">
        <v>159196.9</v>
      </c>
      <c r="E21" s="8">
        <v>618833.11</v>
      </c>
      <c r="F21" s="8">
        <v>778030.02</v>
      </c>
      <c r="G21" s="8">
        <f t="shared" si="1"/>
        <v>778030.02</v>
      </c>
    </row>
    <row r="22" spans="1:7" ht="12.75">
      <c r="A22" s="5" t="s">
        <v>14</v>
      </c>
      <c r="B22" s="6">
        <v>0.07</v>
      </c>
      <c r="C22" s="7">
        <v>0.34</v>
      </c>
      <c r="D22" s="8">
        <v>10096.15</v>
      </c>
      <c r="E22" s="8">
        <v>53146.99</v>
      </c>
      <c r="F22" s="8">
        <v>63243.15</v>
      </c>
      <c r="G22" s="8">
        <f t="shared" si="1"/>
        <v>63243.15</v>
      </c>
    </row>
    <row r="23" spans="1:7" ht="12.75">
      <c r="A23" s="5" t="s">
        <v>15</v>
      </c>
      <c r="B23" s="6">
        <v>0.57</v>
      </c>
      <c r="C23" s="7">
        <v>1.61</v>
      </c>
      <c r="D23" s="8">
        <v>87911.08</v>
      </c>
      <c r="E23" s="8">
        <v>249362.37</v>
      </c>
      <c r="F23" s="8">
        <f t="shared" si="0"/>
        <v>337273.45</v>
      </c>
      <c r="G23" s="8">
        <f t="shared" si="1"/>
        <v>337273.45</v>
      </c>
    </row>
    <row r="24" spans="1:7" ht="12.75">
      <c r="A24" s="5" t="s">
        <v>16</v>
      </c>
      <c r="B24" s="6">
        <v>0.44</v>
      </c>
      <c r="C24" s="7">
        <v>2.38</v>
      </c>
      <c r="D24" s="8">
        <v>67606.59</v>
      </c>
      <c r="E24" s="8">
        <v>368295.56</v>
      </c>
      <c r="F24" s="8">
        <f t="shared" si="0"/>
        <v>435902.15</v>
      </c>
      <c r="G24" s="8">
        <f t="shared" si="1"/>
        <v>435902.15</v>
      </c>
    </row>
    <row r="25" spans="1:7" ht="12.75">
      <c r="A25" s="5" t="s">
        <v>17</v>
      </c>
      <c r="B25" s="6">
        <v>0.3</v>
      </c>
      <c r="C25" s="7">
        <v>0.74</v>
      </c>
      <c r="D25" s="8">
        <v>45707.08</v>
      </c>
      <c r="E25" s="8">
        <v>115382.7</v>
      </c>
      <c r="F25" s="8">
        <f t="shared" si="0"/>
        <v>161089.78</v>
      </c>
      <c r="G25" s="8">
        <f t="shared" si="1"/>
        <v>161089.78</v>
      </c>
    </row>
    <row r="26" spans="1:7" ht="12.75">
      <c r="A26" s="5" t="s">
        <v>18</v>
      </c>
      <c r="B26" s="6">
        <f aca="true" t="shared" si="2" ref="B26:G26">SUM(B9:B25)</f>
        <v>99.99999999999999</v>
      </c>
      <c r="C26" s="7">
        <f t="shared" si="2"/>
        <v>99.99999999999999</v>
      </c>
      <c r="D26" s="8">
        <f t="shared" si="2"/>
        <v>15493706.97</v>
      </c>
      <c r="E26" s="8">
        <f t="shared" si="2"/>
        <v>15493706.969999997</v>
      </c>
      <c r="F26" s="8">
        <f t="shared" si="2"/>
        <v>30987413.949999996</v>
      </c>
      <c r="G26" s="8">
        <f t="shared" si="2"/>
        <v>30987413.949999996</v>
      </c>
    </row>
    <row r="28" ht="12.75">
      <c r="A28" s="11" t="s">
        <v>32</v>
      </c>
    </row>
    <row r="29" ht="12.75">
      <c r="A29" s="11" t="s">
        <v>31</v>
      </c>
    </row>
    <row r="31" ht="12.75">
      <c r="A31" t="s">
        <v>33</v>
      </c>
    </row>
    <row r="32" ht="12.75">
      <c r="A32" t="s">
        <v>34</v>
      </c>
    </row>
  </sheetData>
  <mergeCells count="1">
    <mergeCell ref="A3:G3"/>
  </mergeCells>
  <printOptions/>
  <pageMargins left="0.9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desimonem</dc:creator>
  <cp:keywords/>
  <dc:description/>
  <cp:lastModifiedBy>desimonem</cp:lastModifiedBy>
  <cp:lastPrinted>2003-08-01T12:57:09Z</cp:lastPrinted>
  <dcterms:created xsi:type="dcterms:W3CDTF">2003-05-23T11:27:59Z</dcterms:created>
  <dcterms:modified xsi:type="dcterms:W3CDTF">2003-08-05T14:30:56Z</dcterms:modified>
  <cp:category/>
  <cp:version/>
  <cp:contentType/>
  <cp:contentStatus/>
</cp:coreProperties>
</file>