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tabRatio="603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'Foglio1'!$A$1:$O$20</definedName>
  </definedNames>
  <calcPr fullCalcOnLoad="1"/>
</workbook>
</file>

<file path=xl/sharedStrings.xml><?xml version="1.0" encoding="utf-8"?>
<sst xmlns="http://schemas.openxmlformats.org/spreadsheetml/2006/main" count="38" uniqueCount="34">
  <si>
    <t>n</t>
  </si>
  <si>
    <t>Tipologia di aiuto</t>
  </si>
  <si>
    <t>TOTALE COMPLESSIVO</t>
  </si>
  <si>
    <t>Totale onere finanza pubblica</t>
  </si>
  <si>
    <t>Roccastrada (GR)</t>
  </si>
  <si>
    <t>Agricoli (N729/A Tab.2)</t>
  </si>
  <si>
    <t>Trasformazione (N729/B Tab.2)</t>
  </si>
  <si>
    <t>Albinia (GR)</t>
  </si>
  <si>
    <t>Grosseto</t>
  </si>
  <si>
    <t>Poderi della Capitana S.r.l.</t>
  </si>
  <si>
    <t>Magliano in Toscana (GR)</t>
  </si>
  <si>
    <t>Gavarrano (GR)</t>
  </si>
  <si>
    <t>Contratto di Programma  Consorzio A.QU.A.M.</t>
  </si>
  <si>
    <t>Tabella 1</t>
  </si>
  <si>
    <t>Importi in Euro</t>
  </si>
  <si>
    <t>Rocca di Frassinello S.r.l.</t>
  </si>
  <si>
    <t>Conserve Italia S.c.a r.l.</t>
  </si>
  <si>
    <t xml:space="preserve">Realizzazione cantina vinicola: vino Monteregio DOC </t>
  </si>
  <si>
    <t>Ampliamento stabilimento trasformazione pomodoro da industria</t>
  </si>
  <si>
    <t>Realizzazione stabilimento per il confezionamento e stoccaggio dell'olio</t>
  </si>
  <si>
    <t xml:space="preserve">Realizzazione cantina vinicola: vino Morellino di Scansano DOC </t>
  </si>
  <si>
    <t>Soggetto proponente</t>
  </si>
  <si>
    <t>Località</t>
  </si>
  <si>
    <t>Investimento</t>
  </si>
  <si>
    <t xml:space="preserve">Onere finanza pubblica </t>
  </si>
  <si>
    <t>Misura agevo-lazione massima</t>
  </si>
  <si>
    <t>Misura agevo-lazione</t>
  </si>
  <si>
    <t>Ampliamento stabilimento per la produzione di prodotti di gastronomia anche ittica</t>
  </si>
  <si>
    <t>Collegio olivicoltori toscani Ol.Ma S.c.a r.l.</t>
  </si>
  <si>
    <t>SETTORE</t>
  </si>
  <si>
    <t>U.L.A.</t>
  </si>
  <si>
    <t>Castello d'Albola s.s.</t>
  </si>
  <si>
    <t>Co.P.A.I.M. (Compagnia Prodotti Agro Ittici Mediterranei) S.r.l.</t>
  </si>
  <si>
    <t>% Contributo rispetto al massimo ammissibi-le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</si>
</sst>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</numFmts>
  <fonts count="6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41" fontId="1" fillId="0" borderId="1" xfId="16" applyNumberFormat="1" applyFont="1" applyFill="1" applyBorder="1" applyAlignment="1">
      <alignment/>
    </xf>
    <xf numFmtId="178" fontId="1" fillId="0" borderId="3" xfId="16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1" fontId="1" fillId="0" borderId="4" xfId="16" applyNumberFormat="1" applyFont="1" applyFill="1" applyBorder="1" applyAlignment="1">
      <alignment/>
    </xf>
    <xf numFmtId="178" fontId="1" fillId="0" borderId="1" xfId="16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justify" wrapText="1"/>
    </xf>
    <xf numFmtId="0" fontId="1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1" fontId="0" fillId="0" borderId="2" xfId="16" applyNumberFormat="1" applyFont="1" applyFill="1" applyBorder="1" applyAlignment="1">
      <alignment/>
    </xf>
    <xf numFmtId="9" fontId="0" fillId="0" borderId="8" xfId="0" applyNumberFormat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41" fontId="0" fillId="0" borderId="8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 horizontal="right"/>
    </xf>
    <xf numFmtId="41" fontId="0" fillId="0" borderId="2" xfId="16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41" fontId="0" fillId="0" borderId="8" xfId="0" applyNumberFormat="1" applyFont="1" applyFill="1" applyBorder="1" applyAlignment="1">
      <alignment horizontal="center"/>
    </xf>
    <xf numFmtId="41" fontId="0" fillId="0" borderId="2" xfId="0" applyNumberFormat="1" applyFont="1" applyFill="1" applyBorder="1" applyAlignment="1">
      <alignment horizontal="center"/>
    </xf>
    <xf numFmtId="9" fontId="0" fillId="0" borderId="2" xfId="16" applyNumberFormat="1" applyFont="1" applyFill="1" applyBorder="1" applyAlignment="1">
      <alignment horizontal="right"/>
    </xf>
    <xf numFmtId="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/>
    </xf>
    <xf numFmtId="41" fontId="0" fillId="0" borderId="6" xfId="16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 horizontal="center"/>
    </xf>
    <xf numFmtId="41" fontId="0" fillId="0" borderId="6" xfId="0" applyNumberFormat="1" applyFont="1" applyFill="1" applyBorder="1" applyAlignment="1">
      <alignment horizontal="center"/>
    </xf>
    <xf numFmtId="41" fontId="0" fillId="0" borderId="9" xfId="16" applyNumberFormat="1" applyFont="1" applyFill="1" applyBorder="1" applyAlignment="1">
      <alignment/>
    </xf>
    <xf numFmtId="41" fontId="0" fillId="0" borderId="10" xfId="16" applyNumberFormat="1" applyFont="1" applyFill="1" applyBorder="1" applyAlignment="1">
      <alignment/>
    </xf>
    <xf numFmtId="41" fontId="0" fillId="0" borderId="11" xfId="16" applyNumberFormat="1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/>
    </xf>
    <xf numFmtId="41" fontId="5" fillId="0" borderId="6" xfId="16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9" xfId="0" applyNumberFormat="1" applyFont="1" applyFill="1" applyBorder="1" applyAlignment="1">
      <alignment/>
    </xf>
    <xf numFmtId="0" fontId="1" fillId="2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G6">
      <selection activeCell="O17" sqref="O17"/>
    </sheetView>
  </sheetViews>
  <sheetFormatPr defaultColWidth="9.140625" defaultRowHeight="12.75"/>
  <cols>
    <col min="1" max="1" width="4.00390625" style="1" bestFit="1" customWidth="1"/>
    <col min="2" max="2" width="22.00390625" style="2" customWidth="1"/>
    <col min="3" max="3" width="21.7109375" style="2" customWidth="1"/>
    <col min="4" max="4" width="12.7109375" style="2" customWidth="1"/>
    <col min="5" max="5" width="13.00390625" style="2" customWidth="1"/>
    <col min="6" max="6" width="12.7109375" style="2" customWidth="1"/>
    <col min="7" max="7" width="8.00390625" style="3" customWidth="1"/>
    <col min="8" max="8" width="9.28125" style="3" customWidth="1"/>
    <col min="9" max="9" width="13.421875" style="2" customWidth="1"/>
    <col min="10" max="10" width="11.57421875" style="4" customWidth="1"/>
    <col min="11" max="11" width="7.00390625" style="2" customWidth="1"/>
    <col min="12" max="12" width="9.140625" style="4" customWidth="1"/>
    <col min="13" max="13" width="12.7109375" style="2" customWidth="1"/>
    <col min="14" max="14" width="4.421875" style="5" bestFit="1" customWidth="1"/>
    <col min="15" max="15" width="26.8515625" style="2" customWidth="1"/>
    <col min="16" max="16384" width="9.140625" style="2" customWidth="1"/>
  </cols>
  <sheetData>
    <row r="1" spans="1:15" s="7" customFormat="1" ht="31.5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7" customFormat="1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6" t="s">
        <v>13</v>
      </c>
    </row>
    <row r="3" spans="1:15" ht="11.2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" t="s">
        <v>14</v>
      </c>
    </row>
    <row r="4" spans="1:15" s="57" customFormat="1" ht="11.25" customHeight="1" thickBot="1">
      <c r="A4" s="76" t="s">
        <v>0</v>
      </c>
      <c r="B4" s="76" t="s">
        <v>21</v>
      </c>
      <c r="C4" s="76" t="s">
        <v>22</v>
      </c>
      <c r="D4" s="78" t="s">
        <v>23</v>
      </c>
      <c r="E4" s="80" t="s">
        <v>1</v>
      </c>
      <c r="F4" s="81"/>
      <c r="G4" s="81"/>
      <c r="H4" s="81"/>
      <c r="I4" s="81"/>
      <c r="J4" s="81"/>
      <c r="K4" s="82"/>
      <c r="L4" s="82"/>
      <c r="M4" s="83"/>
      <c r="N4" s="76" t="s">
        <v>30</v>
      </c>
      <c r="O4" s="76" t="s">
        <v>29</v>
      </c>
    </row>
    <row r="5" spans="1:15" s="27" customFormat="1" ht="74.25" thickBot="1">
      <c r="A5" s="77"/>
      <c r="B5" s="77"/>
      <c r="C5" s="77"/>
      <c r="D5" s="79"/>
      <c r="E5" s="60" t="s">
        <v>5</v>
      </c>
      <c r="F5" s="61" t="s">
        <v>24</v>
      </c>
      <c r="G5" s="64" t="s">
        <v>25</v>
      </c>
      <c r="H5" s="62" t="s">
        <v>33</v>
      </c>
      <c r="I5" s="60" t="s">
        <v>6</v>
      </c>
      <c r="J5" s="61" t="s">
        <v>24</v>
      </c>
      <c r="K5" s="64" t="s">
        <v>26</v>
      </c>
      <c r="L5" s="63" t="s">
        <v>33</v>
      </c>
      <c r="M5" s="59" t="s">
        <v>3</v>
      </c>
      <c r="N5" s="77"/>
      <c r="O5" s="77"/>
    </row>
    <row r="6" spans="1:15" s="9" customFormat="1" ht="10.5">
      <c r="A6" s="12"/>
      <c r="B6" s="12"/>
      <c r="C6" s="12"/>
      <c r="D6" s="13"/>
      <c r="E6" s="13"/>
      <c r="F6" s="13"/>
      <c r="G6" s="15"/>
      <c r="H6" s="21"/>
      <c r="I6" s="19"/>
      <c r="J6" s="20"/>
      <c r="K6" s="22"/>
      <c r="L6" s="13"/>
      <c r="M6" s="13"/>
      <c r="N6" s="28"/>
      <c r="O6" s="12"/>
    </row>
    <row r="7" spans="1:15" ht="25.5">
      <c r="A7" s="25">
        <v>1</v>
      </c>
      <c r="B7" s="30" t="s">
        <v>31</v>
      </c>
      <c r="C7" s="31" t="s">
        <v>4</v>
      </c>
      <c r="D7" s="32">
        <v>8509920</v>
      </c>
      <c r="E7" s="32">
        <v>8509920</v>
      </c>
      <c r="F7" s="32">
        <v>2532750</v>
      </c>
      <c r="G7" s="34">
        <v>0.4</v>
      </c>
      <c r="H7" s="33">
        <v>0.75</v>
      </c>
      <c r="I7" s="35">
        <v>0</v>
      </c>
      <c r="J7" s="36">
        <v>0</v>
      </c>
      <c r="K7" s="38">
        <v>0</v>
      </c>
      <c r="L7" s="37"/>
      <c r="M7" s="37">
        <f aca="true" t="shared" si="0" ref="M7:M12">SUM(F7+J7)</f>
        <v>2532750</v>
      </c>
      <c r="N7" s="29">
        <v>22</v>
      </c>
      <c r="O7" s="58" t="s">
        <v>17</v>
      </c>
    </row>
    <row r="8" spans="1:15" ht="36" customHeight="1">
      <c r="A8" s="25">
        <v>2</v>
      </c>
      <c r="B8" s="30" t="s">
        <v>16</v>
      </c>
      <c r="C8" s="31" t="s">
        <v>7</v>
      </c>
      <c r="D8" s="32">
        <v>5936400</v>
      </c>
      <c r="E8" s="32">
        <v>5936400</v>
      </c>
      <c r="F8" s="32">
        <v>1757090</v>
      </c>
      <c r="G8" s="34">
        <v>0.4</v>
      </c>
      <c r="H8" s="33">
        <v>0.75</v>
      </c>
      <c r="I8" s="35">
        <v>0</v>
      </c>
      <c r="J8" s="36">
        <v>0</v>
      </c>
      <c r="K8" s="38">
        <v>0</v>
      </c>
      <c r="L8" s="37"/>
      <c r="M8" s="37">
        <f t="shared" si="0"/>
        <v>1757090</v>
      </c>
      <c r="N8" s="29">
        <v>21</v>
      </c>
      <c r="O8" s="58" t="s">
        <v>18</v>
      </c>
    </row>
    <row r="9" spans="1:15" ht="38.25">
      <c r="A9" s="14">
        <v>3</v>
      </c>
      <c r="B9" s="39" t="s">
        <v>32</v>
      </c>
      <c r="C9" s="31" t="s">
        <v>7</v>
      </c>
      <c r="D9" s="32">
        <v>6125180</v>
      </c>
      <c r="E9" s="32">
        <v>0</v>
      </c>
      <c r="F9" s="32">
        <v>0</v>
      </c>
      <c r="G9" s="41">
        <v>0</v>
      </c>
      <c r="H9" s="40">
        <v>0</v>
      </c>
      <c r="I9" s="35">
        <v>6125180</v>
      </c>
      <c r="J9" s="36">
        <v>1825080</v>
      </c>
      <c r="K9" s="43">
        <v>0.4</v>
      </c>
      <c r="L9" s="42">
        <v>0.7</v>
      </c>
      <c r="M9" s="37">
        <f t="shared" si="0"/>
        <v>1825080</v>
      </c>
      <c r="N9" s="29">
        <v>40</v>
      </c>
      <c r="O9" s="58" t="s">
        <v>27</v>
      </c>
    </row>
    <row r="10" spans="1:15" ht="38.25">
      <c r="A10" s="14">
        <v>4</v>
      </c>
      <c r="B10" s="39" t="s">
        <v>28</v>
      </c>
      <c r="C10" s="31" t="s">
        <v>8</v>
      </c>
      <c r="D10" s="32">
        <v>4686240</v>
      </c>
      <c r="E10" s="32">
        <v>4686240</v>
      </c>
      <c r="F10" s="32">
        <v>1387540</v>
      </c>
      <c r="G10" s="34">
        <v>0.4</v>
      </c>
      <c r="H10" s="33">
        <v>0.73</v>
      </c>
      <c r="I10" s="35">
        <v>0</v>
      </c>
      <c r="J10" s="36">
        <v>0</v>
      </c>
      <c r="K10" s="38">
        <v>0</v>
      </c>
      <c r="L10" s="37"/>
      <c r="M10" s="37">
        <f t="shared" si="0"/>
        <v>1387540</v>
      </c>
      <c r="N10" s="29">
        <v>32</v>
      </c>
      <c r="O10" s="58" t="s">
        <v>19</v>
      </c>
    </row>
    <row r="11" spans="1:15" ht="38.25">
      <c r="A11" s="25">
        <v>5</v>
      </c>
      <c r="B11" s="30" t="s">
        <v>9</v>
      </c>
      <c r="C11" s="31" t="s">
        <v>10</v>
      </c>
      <c r="D11" s="32">
        <v>4387540</v>
      </c>
      <c r="E11" s="32">
        <v>4387540</v>
      </c>
      <c r="F11" s="32">
        <v>1310310</v>
      </c>
      <c r="G11" s="34">
        <v>0.4</v>
      </c>
      <c r="H11" s="33">
        <v>0.75</v>
      </c>
      <c r="I11" s="35">
        <v>0</v>
      </c>
      <c r="J11" s="36">
        <v>0</v>
      </c>
      <c r="K11" s="38">
        <v>0</v>
      </c>
      <c r="L11" s="37"/>
      <c r="M11" s="37">
        <f t="shared" si="0"/>
        <v>1310310</v>
      </c>
      <c r="N11" s="29">
        <v>35</v>
      </c>
      <c r="O11" s="58" t="s">
        <v>20</v>
      </c>
    </row>
    <row r="12" spans="1:15" ht="25.5">
      <c r="A12" s="25">
        <v>6</v>
      </c>
      <c r="B12" s="30" t="s">
        <v>15</v>
      </c>
      <c r="C12" s="31" t="s">
        <v>11</v>
      </c>
      <c r="D12" s="32">
        <v>11603320</v>
      </c>
      <c r="E12" s="32">
        <v>11603320</v>
      </c>
      <c r="F12" s="32">
        <v>3472760</v>
      </c>
      <c r="G12" s="34">
        <v>0.4</v>
      </c>
      <c r="H12" s="33">
        <v>0.73</v>
      </c>
      <c r="I12" s="35">
        <v>0</v>
      </c>
      <c r="J12" s="36">
        <v>0</v>
      </c>
      <c r="K12" s="38">
        <v>0</v>
      </c>
      <c r="L12" s="37"/>
      <c r="M12" s="37">
        <f t="shared" si="0"/>
        <v>3472760</v>
      </c>
      <c r="N12" s="29">
        <v>22</v>
      </c>
      <c r="O12" s="58" t="s">
        <v>17</v>
      </c>
    </row>
    <row r="13" spans="1:15" ht="12.75">
      <c r="A13" s="25"/>
      <c r="B13" s="30"/>
      <c r="C13" s="30"/>
      <c r="D13" s="32"/>
      <c r="E13" s="32"/>
      <c r="F13" s="32"/>
      <c r="G13" s="41"/>
      <c r="H13" s="40"/>
      <c r="I13" s="35"/>
      <c r="J13" s="36"/>
      <c r="K13" s="38"/>
      <c r="L13" s="37"/>
      <c r="M13" s="37"/>
      <c r="N13" s="29"/>
      <c r="O13" s="44"/>
    </row>
    <row r="14" spans="1:15" ht="13.5" thickBot="1">
      <c r="A14" s="26"/>
      <c r="B14" s="45"/>
      <c r="C14" s="30"/>
      <c r="D14" s="32"/>
      <c r="E14" s="32"/>
      <c r="F14" s="46"/>
      <c r="G14" s="48"/>
      <c r="H14" s="47"/>
      <c r="I14" s="49"/>
      <c r="J14" s="50"/>
      <c r="K14" s="51"/>
      <c r="L14" s="46"/>
      <c r="M14" s="32"/>
      <c r="N14" s="29"/>
      <c r="O14" s="52"/>
    </row>
    <row r="15" spans="1:15" ht="10.5">
      <c r="A15" s="65"/>
      <c r="B15" s="66"/>
      <c r="C15" s="16"/>
      <c r="D15" s="24"/>
      <c r="E15" s="24"/>
      <c r="F15" s="24"/>
      <c r="G15" s="69"/>
      <c r="H15" s="70"/>
      <c r="I15" s="18"/>
      <c r="J15" s="23"/>
      <c r="K15" s="73"/>
      <c r="L15" s="66"/>
      <c r="M15" s="17"/>
      <c r="N15" s="16"/>
      <c r="O15" s="73"/>
    </row>
    <row r="16" spans="1:15" s="10" customFormat="1" ht="13.5" thickBot="1">
      <c r="A16" s="67"/>
      <c r="B16" s="68"/>
      <c r="C16" s="53" t="s">
        <v>2</v>
      </c>
      <c r="D16" s="54">
        <f>SUM(D7:D12)</f>
        <v>41248600</v>
      </c>
      <c r="E16" s="54">
        <f>SUM(E7:E12)</f>
        <v>35123420</v>
      </c>
      <c r="F16" s="54">
        <f>SUM(F7:F12)</f>
        <v>10460450</v>
      </c>
      <c r="G16" s="71"/>
      <c r="H16" s="72"/>
      <c r="I16" s="55">
        <f>SUM(I7:I12)</f>
        <v>6125180</v>
      </c>
      <c r="J16" s="56">
        <f>SUM(J7:J12)</f>
        <v>1825080</v>
      </c>
      <c r="K16" s="74"/>
      <c r="L16" s="68"/>
      <c r="M16" s="54">
        <f>SUM(M7:M12)</f>
        <v>12285530</v>
      </c>
      <c r="N16" s="53">
        <v>172</v>
      </c>
      <c r="O16" s="74"/>
    </row>
    <row r="18" ht="10.5">
      <c r="D18" s="11"/>
    </row>
    <row r="20" ht="10.5">
      <c r="D20" s="11"/>
    </row>
    <row r="21" ht="10.5">
      <c r="D21" s="11"/>
    </row>
    <row r="34" spans="1:15" s="10" customFormat="1" ht="10.5">
      <c r="A34" s="1"/>
      <c r="B34" s="2"/>
      <c r="C34" s="2"/>
      <c r="D34" s="2"/>
      <c r="E34" s="2"/>
      <c r="F34" s="2"/>
      <c r="G34" s="3"/>
      <c r="H34" s="3"/>
      <c r="I34" s="2"/>
      <c r="J34" s="4"/>
      <c r="K34" s="2"/>
      <c r="L34" s="4"/>
      <c r="M34" s="2"/>
      <c r="N34" s="5"/>
      <c r="O34" s="2"/>
    </row>
  </sheetData>
  <mergeCells count="13">
    <mergeCell ref="A1:O1"/>
    <mergeCell ref="A4:A5"/>
    <mergeCell ref="B4:B5"/>
    <mergeCell ref="C4:C5"/>
    <mergeCell ref="D4:D5"/>
    <mergeCell ref="E4:M4"/>
    <mergeCell ref="N4:N5"/>
    <mergeCell ref="O4:O5"/>
    <mergeCell ref="A2:N3"/>
    <mergeCell ref="A15:B16"/>
    <mergeCell ref="G15:H16"/>
    <mergeCell ref="K15:L16"/>
    <mergeCell ref="O15:O16"/>
  </mergeCells>
  <printOptions gridLines="1" horizontalCentered="1"/>
  <pageMargins left="0" right="0" top="0.7874015748031497" bottom="0.98425196850393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dimarcellop</cp:lastModifiedBy>
  <cp:lastPrinted>2004-02-19T12:32:52Z</cp:lastPrinted>
  <dcterms:created xsi:type="dcterms:W3CDTF">2002-10-07T09:02:34Z</dcterms:created>
  <dcterms:modified xsi:type="dcterms:W3CDTF">2004-02-19T12:33:19Z</dcterms:modified>
  <cp:category/>
  <cp:version/>
  <cp:contentType/>
  <cp:contentStatus/>
</cp:coreProperties>
</file>