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Foglio1" sheetId="1" r:id="rId1"/>
    <sheet name="Foglio2" sheetId="2" r:id="rId2"/>
  </sheets>
  <definedNames>
    <definedName name="_xlnm.Print_Area" localSheetId="0">'Foglio1'!$A$1:$I$172</definedName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<sst xmlns="http://schemas.openxmlformats.org/spreadsheetml/2006/main" count="182" uniqueCount="182">
  <si>
    <t>Mezzi Propri</t>
  </si>
  <si>
    <t>Consorzio Oromare</t>
  </si>
  <si>
    <t>AEV</t>
  </si>
  <si>
    <t>Afelbo Claudio</t>
  </si>
  <si>
    <t>Agè Mina di Esposito Giacomo</t>
  </si>
  <si>
    <t>Aldo Ruggiero</t>
  </si>
  <si>
    <t>Alfieri &amp; Associati</t>
  </si>
  <si>
    <t>Allinoro di Allinoro Diego &amp; C.</t>
  </si>
  <si>
    <t>Alta Moda New Tressi</t>
  </si>
  <si>
    <t>Amatista Giovanni</t>
  </si>
  <si>
    <t>Aquila Group</t>
  </si>
  <si>
    <t>Aragon</t>
  </si>
  <si>
    <t>Artigiana Orafa di Salvati Antonio &amp; C.</t>
  </si>
  <si>
    <t>Artigiangroup di Corvo, Sieno e Petrazzuolo</t>
  </si>
  <si>
    <t>AS Gold</t>
  </si>
  <si>
    <t>Aurum 95</t>
  </si>
  <si>
    <t>Averto Antonio</t>
  </si>
  <si>
    <t>B. &amp; E. Mazza di Grazia Mazza</t>
  </si>
  <si>
    <t>Baldoni Alessandro</t>
  </si>
  <si>
    <t>Battista Antonio</t>
  </si>
  <si>
    <t>Buonocore Gioielli di Gennaro Buonocore &amp; C.</t>
  </si>
  <si>
    <t>Cammei G. B.</t>
  </si>
  <si>
    <t>Canzano Massimo Officina Oro</t>
  </si>
  <si>
    <t>Carla Coral di Pinna Tommasina &amp; C.</t>
  </si>
  <si>
    <t>Caterina Oro di Fabio Colonna di Stigliano &amp; E C.</t>
  </si>
  <si>
    <t>Cierre Gioielli &amp; C. di Caropreso Dario</t>
  </si>
  <si>
    <t>Cisan Casseforti di Guerriero Roberto</t>
  </si>
  <si>
    <t>Coral Orafa Mediterranea</t>
  </si>
  <si>
    <t>Costa Eduardo</t>
  </si>
  <si>
    <t>Cozzolino Alberto</t>
  </si>
  <si>
    <t>Cremiato Astucci di Giuseppe Cremiato</t>
  </si>
  <si>
    <t>Cuomo Vincenzo</t>
  </si>
  <si>
    <t>D.O.I.</t>
  </si>
  <si>
    <t>D'Anna Raffaele</t>
  </si>
  <si>
    <t>D'Auria di D'Auria Domenico</t>
  </si>
  <si>
    <t>David Gioielli di Ambrosio Saverio</t>
  </si>
  <si>
    <t>De Laurentiis 1897</t>
  </si>
  <si>
    <t>De Sieno Gioielli di De Sieno Generoso &amp; C.</t>
  </si>
  <si>
    <t>Dea Gioielli di Abbrunzo Diego</t>
  </si>
  <si>
    <t>Del Luca Rosario</t>
  </si>
  <si>
    <t>Dettagli di Maria Concetta di Palma &amp; C.</t>
  </si>
  <si>
    <t>Di Gennaro Diamanti</t>
  </si>
  <si>
    <t>Di Luca Brothers</t>
  </si>
  <si>
    <t>Diamond on line 2000 di Amore Claudio</t>
  </si>
  <si>
    <t>Ditta Giovanni Apa di Mario e Giovanni Apa</t>
  </si>
  <si>
    <t>Diva Rosselle</t>
  </si>
  <si>
    <t>E.M.M.E. Tre di Martucci Maria &amp; C.</t>
  </si>
  <si>
    <t>Effe Servizi</t>
  </si>
  <si>
    <t>Effe. Gi. Gioielli</t>
  </si>
  <si>
    <t>Elite di Enrico Sorrentino</t>
  </si>
  <si>
    <t>E-motion</t>
  </si>
  <si>
    <t>Esposito di Antonio Esposito &amp; C.</t>
  </si>
  <si>
    <t>Esposito Gennaro</t>
  </si>
  <si>
    <t>Essevi Gold Metal</t>
  </si>
  <si>
    <t>Eurogioielli di Fabiano Nicola &amp; Polese Antonio</t>
  </si>
  <si>
    <t>F.lli Mazza di Mattia e Bruno Mazza</t>
  </si>
  <si>
    <t>F.lli Mennella</t>
  </si>
  <si>
    <t>Faldero di De Rosa Giovanni Battista</t>
  </si>
  <si>
    <t>Fantasia GN di Giuseppe Nardelli</t>
  </si>
  <si>
    <t>Farese Alfonso</t>
  </si>
  <si>
    <t>Felix di Di Rosa Giovanna &amp; C.</t>
  </si>
  <si>
    <t>Ferrara Gifè Gioielli di Ferrara Luigi</t>
  </si>
  <si>
    <t>Fratelli Dinacci</t>
  </si>
  <si>
    <t>Fratelli Virgilio Gioielli di Virgilio Mauro Carmine Giuseppe</t>
  </si>
  <si>
    <t>Fusco Mario</t>
  </si>
  <si>
    <t>GA.RA. Preziosi di Tammaro Raffaele &amp; D'Iorio Gaetano</t>
  </si>
  <si>
    <t>Gerardo Palladino</t>
  </si>
  <si>
    <t>Gigi Piscettaro - Gioielli d'Arte</t>
  </si>
  <si>
    <t>Gioielart di Fedele Olimpia</t>
  </si>
  <si>
    <t>Gioielleria Palmieri</t>
  </si>
  <si>
    <t>Gioielli Caliò di Federico Rita</t>
  </si>
  <si>
    <t>Gioielli Catalano di Di Pietro Amalia &amp; C.</t>
  </si>
  <si>
    <t>Gioielli Celiento</t>
  </si>
  <si>
    <t>Gioielli di Autore</t>
  </si>
  <si>
    <t>Gioielli d'Oriano</t>
  </si>
  <si>
    <t>Gioielli Scala</t>
  </si>
  <si>
    <t>Gioman di Ferraro Maria</t>
  </si>
  <si>
    <t>Gold Cameo Factory</t>
  </si>
  <si>
    <t>Gold Dream Celiento</t>
  </si>
  <si>
    <t>Gold Style</t>
  </si>
  <si>
    <t>Gold Town di Stizzo Giovanni &amp; C.</t>
  </si>
  <si>
    <t>Gold Trading</t>
  </si>
  <si>
    <t>Golden Luis di Luise Marco</t>
  </si>
  <si>
    <t>Guida Gioielli di Guida Aniello</t>
  </si>
  <si>
    <t>Guidos di Guida Antonio e Guida Eliseo</t>
  </si>
  <si>
    <t>I Gioielli di Pini</t>
  </si>
  <si>
    <t>I.S.G. di Sergio Smiraglia e Imperatore Andrea</t>
  </si>
  <si>
    <t>Iavazzo Brothers</t>
  </si>
  <si>
    <t>Iki Pearls</t>
  </si>
  <si>
    <t>Il Gioiello</t>
  </si>
  <si>
    <t>Il Gioiello Antico di Proto Giuseppe</t>
  </si>
  <si>
    <t>Immagini d'Oro</t>
  </si>
  <si>
    <t>Iodice Paolo</t>
  </si>
  <si>
    <t>Italiana Preziosi</t>
  </si>
  <si>
    <t>Janita di Varriale Salvatore</t>
  </si>
  <si>
    <t>K.K.</t>
  </si>
  <si>
    <t>Kirei Pearls di Santojanni Maurizio</t>
  </si>
  <si>
    <t>La Perla di Esposito Alba</t>
  </si>
  <si>
    <t>Laboratorio Esposito di Esposito Giuseppe &amp; C.</t>
  </si>
  <si>
    <t>Laboratorio Salineri di Salineri Pasquale</t>
  </si>
  <si>
    <t>Labriola</t>
  </si>
  <si>
    <t>Lepre Service</t>
  </si>
  <si>
    <t>Liguori Dorotea</t>
  </si>
  <si>
    <t>Loffredo</t>
  </si>
  <si>
    <t>Luderf Gioielli di Scorzelli Alberto</t>
  </si>
  <si>
    <t>Lupa</t>
  </si>
  <si>
    <t>M.G.S. di Bottino Maria</t>
  </si>
  <si>
    <t>M.R. di Mauro Vincenzo e Rocco Ciro</t>
  </si>
  <si>
    <t>M.V. Gioielli di Vittorino Maione &amp; C.</t>
  </si>
  <si>
    <t>Macamp di Campaniello Mariano</t>
  </si>
  <si>
    <t>Manù International</t>
  </si>
  <si>
    <t>Masassi</t>
  </si>
  <si>
    <t>Mediterranea Preziosi di Squillante Vincenzo</t>
  </si>
  <si>
    <t>Mondial Coral</t>
  </si>
  <si>
    <t>O.M.A.N. Gioielli</t>
  </si>
  <si>
    <t>Onorato di Onorato Giovanni</t>
  </si>
  <si>
    <t>Ori Antichi</t>
  </si>
  <si>
    <t>Orione</t>
  </si>
  <si>
    <t>Oro &amp; Porcellane di Buonomo Valentina &amp; C.</t>
  </si>
  <si>
    <t>Oro Colato di Bonaccorso Francesco</t>
  </si>
  <si>
    <t>Oro Coppola di Coppola Giuseppe &amp; C.</t>
  </si>
  <si>
    <t>Oro Incanto di Marco Piscettaro &amp; C.</t>
  </si>
  <si>
    <t>P. &amp; P. Silver</t>
  </si>
  <si>
    <t>Parten'Or di Palladino Serena</t>
  </si>
  <si>
    <t>Pasquale Marco</t>
  </si>
  <si>
    <t>Pellegrino Francesco</t>
  </si>
  <si>
    <t>Pernice Aniello</t>
  </si>
  <si>
    <t>Pernice Raffaele</t>
  </si>
  <si>
    <t>Petrosino Preziosi di Natale Petrosino &amp; C.</t>
  </si>
  <si>
    <t>Pi.Max.Produzione e Distribuzione di Aniello Massimo Pirozzi &amp; C.</t>
  </si>
  <si>
    <t>Pierval Watch di Valentino Gregorio &amp; C.</t>
  </si>
  <si>
    <t>Pontillo Francesco</t>
  </si>
  <si>
    <t>Premium Forte</t>
  </si>
  <si>
    <t>Prestige Gold Celiento</t>
  </si>
  <si>
    <t>Prima Gioielli</t>
  </si>
  <si>
    <t>Prisma di Paolo Minieri &amp; C.</t>
  </si>
  <si>
    <t>Progetto D'Oro di Ciaramella Vincenzo &amp; C.</t>
  </si>
  <si>
    <t>Puca Gold</t>
  </si>
  <si>
    <t>R.G.Preziosi di Gaetano D'Iorio</t>
  </si>
  <si>
    <t>Reacoral</t>
  </si>
  <si>
    <t>Regalsport</t>
  </si>
  <si>
    <t>Rio di Iamunno Rosario &amp; C.</t>
  </si>
  <si>
    <t>Roberto Barra Group</t>
  </si>
  <si>
    <t>Romano</t>
  </si>
  <si>
    <t>Roncavasaglia Luca</t>
  </si>
  <si>
    <t>Russo Gaetano</t>
  </si>
  <si>
    <t>S &amp; C Perle</t>
  </si>
  <si>
    <t>Salvatore Collaro</t>
  </si>
  <si>
    <t>Sapore d'Epoca</t>
  </si>
  <si>
    <t>Savarese di Savarese Aniello</t>
  </si>
  <si>
    <t>Scintille d'Argento by I.P.M.</t>
  </si>
  <si>
    <t>Silver Gold di Scapolatello Antonio</t>
  </si>
  <si>
    <t>Silvestri Domenico</t>
  </si>
  <si>
    <t>Sirocoral di Parrino Michele e Parrino Vincenzo</t>
  </si>
  <si>
    <t>Sticco Sped</t>
  </si>
  <si>
    <t>Stolg di Cinquegrana Olga</t>
  </si>
  <si>
    <t>T.CA</t>
  </si>
  <si>
    <t>Tempi d'Oro di Pisani Massimo</t>
  </si>
  <si>
    <t>Torsi di Torsi Paolo e C.</t>
  </si>
  <si>
    <t>Tre Emme Oro</t>
  </si>
  <si>
    <t>Un Gioiello Per Tutti Group</t>
  </si>
  <si>
    <t>Vairo 2000</t>
  </si>
  <si>
    <t>Varriale Luigi</t>
  </si>
  <si>
    <t>Via Condotti di Natale Panariello &amp; C.</t>
  </si>
  <si>
    <t>Vitiello Gaetano</t>
  </si>
  <si>
    <t>Waste Service</t>
  </si>
  <si>
    <t>Womax</t>
  </si>
  <si>
    <t>Zirollo Giovanni</t>
  </si>
  <si>
    <t>TOTALE</t>
  </si>
  <si>
    <t>Fin.to a Medio Lungo</t>
  </si>
  <si>
    <t>Tutti a 2 rate con I° diposnibilità 2005, il Consorzio 3 rate e I° disponibilità 2004</t>
  </si>
  <si>
    <t>Il consorzio  pur avendo una % di contributo inferiore, ha ilrapporto contributo/investimenti in linea con gli altri consorziati, in alcuni casi anche superiore</t>
  </si>
  <si>
    <t>Nuova Occupazione ULA</t>
  </si>
  <si>
    <t>CONTRATTO DI PROGRAMMA OROMARE S.C.A R.L.</t>
  </si>
  <si>
    <t>Tabella 1</t>
  </si>
  <si>
    <t>Importi in Keuro</t>
  </si>
  <si>
    <t>Ragione Sociale Consorziati</t>
  </si>
  <si>
    <t>Investimento Ammissibile</t>
  </si>
  <si>
    <t>% contributo rispetto al massimo concedibile</t>
  </si>
  <si>
    <t>Agevolazio-ni</t>
  </si>
  <si>
    <t>N.</t>
  </si>
  <si>
    <t>Lo Stilnovo Gioielli di Cuomo Ciro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</si>
</sst>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%"/>
    <numFmt numFmtId="182" formatCode="0.000%"/>
    <numFmt numFmtId="183" formatCode="0.0000%"/>
    <numFmt numFmtId="184" formatCode="0.00000%"/>
  </numFmts>
  <fonts count="16">
    <font>
      <sz val="10"/>
      <name val="Arial"/>
      <family val="0"/>
    </font>
    <font>
      <b/>
      <sz val="9"/>
      <name val="Tahoma"/>
      <family val="2"/>
    </font>
    <font>
      <sz val="9"/>
      <name val="Arial"/>
      <family val="0"/>
    </font>
    <font>
      <sz val="9"/>
      <name val="Tahoma"/>
      <family val="2"/>
    </font>
    <font>
      <i/>
      <sz val="9"/>
      <name val="Tahoma"/>
      <family val="2"/>
    </font>
    <font>
      <i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0"/>
      <name val="Tahoma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2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/>
    </xf>
    <xf numFmtId="177" fontId="2" fillId="0" borderId="0" xfId="17" applyFont="1" applyAlignment="1">
      <alignment/>
    </xf>
    <xf numFmtId="177" fontId="2" fillId="0" borderId="0" xfId="0" applyNumberFormat="1" applyFont="1" applyAlignment="1">
      <alignment/>
    </xf>
    <xf numFmtId="9" fontId="2" fillId="0" borderId="0" xfId="20" applyFont="1" applyAlignment="1">
      <alignment/>
    </xf>
    <xf numFmtId="10" fontId="2" fillId="0" borderId="0" xfId="20" applyNumberFormat="1" applyFont="1" applyAlignment="1">
      <alignment/>
    </xf>
    <xf numFmtId="184" fontId="0" fillId="0" borderId="0" xfId="20" applyNumberFormat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43" fontId="8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9" fontId="13" fillId="0" borderId="1" xfId="2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4" fillId="0" borderId="4" xfId="2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workbookViewId="0" topLeftCell="A129">
      <selection activeCell="C144" sqref="C144"/>
    </sheetView>
  </sheetViews>
  <sheetFormatPr defaultColWidth="9.140625" defaultRowHeight="12.75"/>
  <cols>
    <col min="1" max="1" width="4.00390625" style="20" bestFit="1" customWidth="1"/>
    <col min="2" max="2" width="45.28125" style="1" customWidth="1"/>
    <col min="3" max="3" width="14.7109375" style="1" customWidth="1"/>
    <col min="4" max="5" width="10.140625" style="1" hidden="1" customWidth="1"/>
    <col min="6" max="6" width="11.140625" style="7" customWidth="1"/>
    <col min="7" max="7" width="11.140625" style="1" hidden="1" customWidth="1"/>
    <col min="8" max="8" width="10.28125" style="0" bestFit="1" customWidth="1"/>
    <col min="9" max="9" width="12.7109375" style="1" customWidth="1"/>
    <col min="10" max="16384" width="11.140625" style="1" customWidth="1"/>
  </cols>
  <sheetData>
    <row r="1" spans="1:9" ht="25.5" customHeight="1">
      <c r="A1" s="40" t="s">
        <v>173</v>
      </c>
      <c r="B1" s="40"/>
      <c r="C1" s="40"/>
      <c r="D1" s="40"/>
      <c r="E1" s="40"/>
      <c r="F1" s="40"/>
      <c r="G1" s="40"/>
      <c r="H1" s="40"/>
      <c r="I1" s="26" t="s">
        <v>174</v>
      </c>
    </row>
    <row r="2" spans="1:9" ht="14.25" customHeight="1">
      <c r="A2" s="41"/>
      <c r="B2" s="41"/>
      <c r="C2" s="41"/>
      <c r="D2" s="41"/>
      <c r="E2" s="41"/>
      <c r="F2" s="41"/>
      <c r="G2" s="41"/>
      <c r="H2" s="42"/>
      <c r="I2" s="27" t="s">
        <v>175</v>
      </c>
    </row>
    <row r="3" spans="1:9" s="6" customFormat="1" ht="56.25" customHeight="1">
      <c r="A3" s="30" t="s">
        <v>180</v>
      </c>
      <c r="B3" s="28" t="s">
        <v>176</v>
      </c>
      <c r="C3" s="28" t="s">
        <v>177</v>
      </c>
      <c r="D3" s="5" t="s">
        <v>0</v>
      </c>
      <c r="E3" s="5" t="s">
        <v>169</v>
      </c>
      <c r="F3" s="29" t="s">
        <v>179</v>
      </c>
      <c r="G3" s="31">
        <v>1</v>
      </c>
      <c r="H3" s="35" t="s">
        <v>178</v>
      </c>
      <c r="I3" s="33" t="s">
        <v>172</v>
      </c>
    </row>
    <row r="4" spans="1:11" ht="12.75">
      <c r="A4" s="19">
        <v>1</v>
      </c>
      <c r="B4" s="3" t="s">
        <v>1</v>
      </c>
      <c r="C4" s="21">
        <v>10100.26</v>
      </c>
      <c r="D4" s="21">
        <v>2525.07</v>
      </c>
      <c r="E4" s="21">
        <v>5050.08</v>
      </c>
      <c r="F4" s="21">
        <v>4063.07</v>
      </c>
      <c r="G4" s="32">
        <v>6910.17</v>
      </c>
      <c r="H4" s="36">
        <v>59</v>
      </c>
      <c r="I4" s="34">
        <v>49</v>
      </c>
      <c r="K4" s="15">
        <f>F4/G4</f>
        <v>0.5879840872221668</v>
      </c>
    </row>
    <row r="5" spans="1:9" ht="12.75">
      <c r="A5" s="19">
        <v>2</v>
      </c>
      <c r="B5" s="3" t="s">
        <v>2</v>
      </c>
      <c r="C5" s="22">
        <v>343.38</v>
      </c>
      <c r="D5" s="22">
        <v>85.85</v>
      </c>
      <c r="E5" s="22">
        <v>171.69</v>
      </c>
      <c r="F5" s="21">
        <v>138.35</v>
      </c>
      <c r="G5" s="4">
        <f>ROUND(F5*100/61,2)</f>
        <v>226.8</v>
      </c>
      <c r="H5" s="17">
        <v>61</v>
      </c>
      <c r="I5" s="17">
        <v>2</v>
      </c>
    </row>
    <row r="6" spans="1:9" ht="12.75">
      <c r="A6" s="19">
        <v>3</v>
      </c>
      <c r="B6" s="3" t="s">
        <v>3</v>
      </c>
      <c r="C6" s="22">
        <v>229.76</v>
      </c>
      <c r="D6" s="22">
        <v>57.44</v>
      </c>
      <c r="E6" s="22">
        <v>114.88</v>
      </c>
      <c r="F6" s="21">
        <v>91.52</v>
      </c>
      <c r="G6" s="4">
        <f aca="true" t="shared" si="0" ref="G6:G69">ROUND(F6*100/61,2)</f>
        <v>150.03</v>
      </c>
      <c r="H6" s="17">
        <v>61</v>
      </c>
      <c r="I6" s="17">
        <v>2</v>
      </c>
    </row>
    <row r="7" spans="1:9" ht="12.75">
      <c r="A7" s="19">
        <v>4</v>
      </c>
      <c r="B7" s="3" t="s">
        <v>4</v>
      </c>
      <c r="C7" s="22">
        <v>256.85</v>
      </c>
      <c r="D7" s="22">
        <v>64.21</v>
      </c>
      <c r="E7" s="22">
        <v>128.42</v>
      </c>
      <c r="F7" s="21">
        <v>101.35</v>
      </c>
      <c r="G7" s="4">
        <f t="shared" si="0"/>
        <v>166.15</v>
      </c>
      <c r="H7" s="17">
        <v>61</v>
      </c>
      <c r="I7" s="17">
        <v>3</v>
      </c>
    </row>
    <row r="8" spans="1:9" ht="12.75">
      <c r="A8" s="19">
        <v>5</v>
      </c>
      <c r="B8" s="3" t="s">
        <v>5</v>
      </c>
      <c r="C8" s="22">
        <v>162.62</v>
      </c>
      <c r="D8" s="22">
        <v>40.66</v>
      </c>
      <c r="E8" s="22">
        <v>81.31</v>
      </c>
      <c r="F8" s="21">
        <v>64.03</v>
      </c>
      <c r="G8" s="4">
        <f t="shared" si="0"/>
        <v>104.97</v>
      </c>
      <c r="H8" s="17">
        <v>61</v>
      </c>
      <c r="I8" s="17">
        <v>2</v>
      </c>
    </row>
    <row r="9" spans="1:9" ht="12.75">
      <c r="A9" s="19">
        <v>6</v>
      </c>
      <c r="B9" s="3" t="s">
        <v>6</v>
      </c>
      <c r="C9" s="22">
        <v>167.79</v>
      </c>
      <c r="D9" s="22">
        <v>41.95</v>
      </c>
      <c r="E9" s="22">
        <v>83.89</v>
      </c>
      <c r="F9" s="21">
        <v>66.15</v>
      </c>
      <c r="G9" s="4">
        <f t="shared" si="0"/>
        <v>108.44</v>
      </c>
      <c r="H9" s="17">
        <v>61</v>
      </c>
      <c r="I9" s="17">
        <v>2</v>
      </c>
    </row>
    <row r="10" spans="1:9" ht="12.75">
      <c r="A10" s="19">
        <v>7</v>
      </c>
      <c r="B10" s="3" t="s">
        <v>7</v>
      </c>
      <c r="C10" s="22">
        <v>99.39</v>
      </c>
      <c r="D10" s="22">
        <v>24.85</v>
      </c>
      <c r="E10" s="22">
        <v>49.69</v>
      </c>
      <c r="F10" s="21">
        <v>39.41</v>
      </c>
      <c r="G10" s="4">
        <f t="shared" si="0"/>
        <v>64.61</v>
      </c>
      <c r="H10" s="17">
        <v>61</v>
      </c>
      <c r="I10" s="17">
        <v>1</v>
      </c>
    </row>
    <row r="11" spans="1:9" ht="12.75">
      <c r="A11" s="19">
        <v>8</v>
      </c>
      <c r="B11" s="3" t="s">
        <v>8</v>
      </c>
      <c r="C11" s="22">
        <v>120.05</v>
      </c>
      <c r="D11" s="22">
        <v>30.01</v>
      </c>
      <c r="E11" s="22">
        <v>60.02</v>
      </c>
      <c r="F11" s="21">
        <v>47.89</v>
      </c>
      <c r="G11" s="4">
        <f t="shared" si="0"/>
        <v>78.51</v>
      </c>
      <c r="H11" s="17">
        <v>61</v>
      </c>
      <c r="I11" s="17">
        <v>1</v>
      </c>
    </row>
    <row r="12" spans="1:9" ht="12.75">
      <c r="A12" s="19">
        <v>9</v>
      </c>
      <c r="B12" s="3" t="s">
        <v>9</v>
      </c>
      <c r="C12" s="22">
        <v>291.74</v>
      </c>
      <c r="D12" s="22">
        <v>72.94</v>
      </c>
      <c r="E12" s="22">
        <v>145.87</v>
      </c>
      <c r="F12" s="21">
        <v>117.02</v>
      </c>
      <c r="G12" s="4">
        <f t="shared" si="0"/>
        <v>191.84</v>
      </c>
      <c r="H12" s="17">
        <v>61</v>
      </c>
      <c r="I12" s="17">
        <v>2</v>
      </c>
    </row>
    <row r="13" spans="1:9" ht="12.75">
      <c r="A13" s="19">
        <v>10</v>
      </c>
      <c r="B13" s="3" t="s">
        <v>10</v>
      </c>
      <c r="C13" s="22">
        <v>521.49</v>
      </c>
      <c r="D13" s="22">
        <v>130.37</v>
      </c>
      <c r="E13" s="22">
        <v>260.74</v>
      </c>
      <c r="F13" s="21">
        <v>208.57</v>
      </c>
      <c r="G13" s="4">
        <f t="shared" si="0"/>
        <v>341.92</v>
      </c>
      <c r="H13" s="17">
        <v>61</v>
      </c>
      <c r="I13" s="17">
        <v>4</v>
      </c>
    </row>
    <row r="14" spans="1:9" ht="12.75">
      <c r="A14" s="19">
        <v>11</v>
      </c>
      <c r="B14" s="3" t="s">
        <v>11</v>
      </c>
      <c r="C14" s="22">
        <v>130.37</v>
      </c>
      <c r="D14" s="22">
        <v>32.59</v>
      </c>
      <c r="E14" s="22">
        <v>65.18</v>
      </c>
      <c r="F14" s="21">
        <v>52.14</v>
      </c>
      <c r="G14" s="4">
        <f t="shared" si="0"/>
        <v>85.48</v>
      </c>
      <c r="H14" s="17">
        <v>61</v>
      </c>
      <c r="I14" s="17">
        <v>1</v>
      </c>
    </row>
    <row r="15" spans="1:9" ht="12.75">
      <c r="A15" s="19">
        <v>12</v>
      </c>
      <c r="B15" s="3" t="s">
        <v>12</v>
      </c>
      <c r="C15" s="22">
        <v>343.38</v>
      </c>
      <c r="D15" s="22">
        <v>85.85</v>
      </c>
      <c r="E15" s="22">
        <v>171.69</v>
      </c>
      <c r="F15" s="21">
        <v>138.35</v>
      </c>
      <c r="G15" s="4">
        <f t="shared" si="0"/>
        <v>226.8</v>
      </c>
      <c r="H15" s="17">
        <v>61</v>
      </c>
      <c r="I15" s="17">
        <v>2</v>
      </c>
    </row>
    <row r="16" spans="1:9" ht="12.75">
      <c r="A16" s="19">
        <v>13</v>
      </c>
      <c r="B16" s="3" t="s">
        <v>13</v>
      </c>
      <c r="C16" s="22">
        <v>157.46</v>
      </c>
      <c r="D16" s="22">
        <v>39.37</v>
      </c>
      <c r="E16" s="22">
        <v>78.73</v>
      </c>
      <c r="F16" s="21">
        <v>61.93</v>
      </c>
      <c r="G16" s="4">
        <f t="shared" si="0"/>
        <v>101.52</v>
      </c>
      <c r="H16" s="17">
        <v>61</v>
      </c>
      <c r="I16" s="17">
        <v>2</v>
      </c>
    </row>
    <row r="17" spans="1:9" ht="12.75">
      <c r="A17" s="19">
        <v>14</v>
      </c>
      <c r="B17" s="3" t="s">
        <v>14</v>
      </c>
      <c r="C17" s="22">
        <v>94.22</v>
      </c>
      <c r="D17" s="22">
        <v>23.56</v>
      </c>
      <c r="E17" s="22">
        <v>47.11</v>
      </c>
      <c r="F17" s="21">
        <v>37.3</v>
      </c>
      <c r="G17" s="4">
        <f t="shared" si="0"/>
        <v>61.15</v>
      </c>
      <c r="H17" s="17">
        <v>61</v>
      </c>
      <c r="I17" s="17">
        <v>1</v>
      </c>
    </row>
    <row r="18" spans="1:9" ht="12.75">
      <c r="A18" s="19">
        <v>15</v>
      </c>
      <c r="B18" s="3" t="s">
        <v>15</v>
      </c>
      <c r="C18" s="22">
        <v>120.05</v>
      </c>
      <c r="D18" s="22">
        <v>30.01</v>
      </c>
      <c r="E18" s="22">
        <v>60.02</v>
      </c>
      <c r="F18" s="21">
        <v>47.89</v>
      </c>
      <c r="G18" s="4">
        <f t="shared" si="0"/>
        <v>78.51</v>
      </c>
      <c r="H18" s="17">
        <v>61</v>
      </c>
      <c r="I18" s="17">
        <v>1</v>
      </c>
    </row>
    <row r="19" spans="1:9" ht="12.75">
      <c r="A19" s="19">
        <v>16</v>
      </c>
      <c r="B19" s="3" t="s">
        <v>16</v>
      </c>
      <c r="C19" s="22">
        <v>130.37</v>
      </c>
      <c r="D19" s="22">
        <v>32.59</v>
      </c>
      <c r="E19" s="22">
        <v>65.18</v>
      </c>
      <c r="F19" s="21">
        <v>52.14</v>
      </c>
      <c r="G19" s="4">
        <f t="shared" si="0"/>
        <v>85.48</v>
      </c>
      <c r="H19" s="17">
        <v>61</v>
      </c>
      <c r="I19" s="17">
        <v>1</v>
      </c>
    </row>
    <row r="20" spans="1:9" ht="12.75">
      <c r="A20" s="19">
        <v>17</v>
      </c>
      <c r="B20" s="3" t="s">
        <v>17</v>
      </c>
      <c r="C20" s="22">
        <v>224.6</v>
      </c>
      <c r="D20" s="22">
        <v>56.15</v>
      </c>
      <c r="E20" s="22">
        <v>112.3</v>
      </c>
      <c r="F20" s="21">
        <v>89.41</v>
      </c>
      <c r="G20" s="4">
        <f t="shared" si="0"/>
        <v>146.57</v>
      </c>
      <c r="H20" s="17">
        <v>61</v>
      </c>
      <c r="I20" s="17">
        <v>2</v>
      </c>
    </row>
    <row r="21" spans="1:9" ht="12.75">
      <c r="A21" s="19">
        <v>18</v>
      </c>
      <c r="B21" s="3" t="s">
        <v>18</v>
      </c>
      <c r="C21" s="22">
        <v>94.22</v>
      </c>
      <c r="D21" s="22">
        <v>23.56</v>
      </c>
      <c r="E21" s="22">
        <v>47.11</v>
      </c>
      <c r="F21" s="21">
        <v>37.3</v>
      </c>
      <c r="G21" s="4">
        <f t="shared" si="0"/>
        <v>61.15</v>
      </c>
      <c r="H21" s="17">
        <v>61</v>
      </c>
      <c r="I21" s="17">
        <v>1</v>
      </c>
    </row>
    <row r="22" spans="1:9" ht="12.75">
      <c r="A22" s="19">
        <v>19</v>
      </c>
      <c r="B22" s="3" t="s">
        <v>19</v>
      </c>
      <c r="C22" s="22">
        <v>130.37</v>
      </c>
      <c r="D22" s="22">
        <v>32.59</v>
      </c>
      <c r="E22" s="22">
        <v>65.18</v>
      </c>
      <c r="F22" s="21">
        <v>52.14</v>
      </c>
      <c r="G22" s="4">
        <f t="shared" si="0"/>
        <v>85.48</v>
      </c>
      <c r="H22" s="17">
        <v>61</v>
      </c>
      <c r="I22" s="17">
        <v>1</v>
      </c>
    </row>
    <row r="23" spans="1:9" ht="12.75">
      <c r="A23" s="19">
        <v>20</v>
      </c>
      <c r="B23" s="3" t="s">
        <v>20</v>
      </c>
      <c r="C23" s="22">
        <v>240.09</v>
      </c>
      <c r="D23" s="22">
        <v>60.02</v>
      </c>
      <c r="E23" s="22">
        <v>120.04</v>
      </c>
      <c r="F23" s="21">
        <v>95.78</v>
      </c>
      <c r="G23" s="4">
        <f t="shared" si="0"/>
        <v>157.02</v>
      </c>
      <c r="H23" s="17">
        <v>61</v>
      </c>
      <c r="I23" s="17">
        <v>2</v>
      </c>
    </row>
    <row r="24" spans="1:9" ht="12.75">
      <c r="A24" s="19">
        <v>21</v>
      </c>
      <c r="B24" s="3" t="s">
        <v>21</v>
      </c>
      <c r="C24" s="22">
        <v>325.24</v>
      </c>
      <c r="D24" s="22">
        <v>81.31</v>
      </c>
      <c r="E24" s="22">
        <v>162.62</v>
      </c>
      <c r="F24" s="21">
        <v>128.07</v>
      </c>
      <c r="G24" s="4">
        <f t="shared" si="0"/>
        <v>209.95</v>
      </c>
      <c r="H24" s="17">
        <v>61</v>
      </c>
      <c r="I24" s="17">
        <v>4</v>
      </c>
    </row>
    <row r="25" spans="1:9" ht="12.75">
      <c r="A25" s="19">
        <v>22</v>
      </c>
      <c r="B25" s="3" t="s">
        <v>22</v>
      </c>
      <c r="C25" s="22">
        <v>120.05</v>
      </c>
      <c r="D25" s="22">
        <v>30.01</v>
      </c>
      <c r="E25" s="22">
        <v>60.02</v>
      </c>
      <c r="F25" s="21">
        <v>47.89</v>
      </c>
      <c r="G25" s="4">
        <f t="shared" si="0"/>
        <v>78.51</v>
      </c>
      <c r="H25" s="17">
        <v>61</v>
      </c>
      <c r="I25" s="17">
        <v>1</v>
      </c>
    </row>
    <row r="26" spans="1:9" ht="12.75">
      <c r="A26" s="19">
        <v>23</v>
      </c>
      <c r="B26" s="3" t="s">
        <v>23</v>
      </c>
      <c r="C26" s="22">
        <v>223.34</v>
      </c>
      <c r="D26" s="22">
        <v>55.84</v>
      </c>
      <c r="E26" s="22">
        <v>111.67</v>
      </c>
      <c r="F26" s="21">
        <v>90.52</v>
      </c>
      <c r="G26" s="4">
        <f t="shared" si="0"/>
        <v>148.39</v>
      </c>
      <c r="H26" s="17">
        <v>61</v>
      </c>
      <c r="I26" s="17">
        <v>1</v>
      </c>
    </row>
    <row r="27" spans="1:9" ht="12.75">
      <c r="A27" s="19">
        <v>24</v>
      </c>
      <c r="B27" s="3" t="s">
        <v>24</v>
      </c>
      <c r="C27" s="22">
        <v>256.85</v>
      </c>
      <c r="D27" s="22">
        <v>64.21</v>
      </c>
      <c r="E27" s="22">
        <v>128.42</v>
      </c>
      <c r="F27" s="21">
        <v>101.35</v>
      </c>
      <c r="G27" s="4">
        <f t="shared" si="0"/>
        <v>166.15</v>
      </c>
      <c r="H27" s="17">
        <v>61</v>
      </c>
      <c r="I27" s="17">
        <v>3</v>
      </c>
    </row>
    <row r="28" spans="1:9" ht="12.75">
      <c r="A28" s="19">
        <v>25</v>
      </c>
      <c r="B28" s="3" t="s">
        <v>25</v>
      </c>
      <c r="C28" s="22">
        <v>343.38</v>
      </c>
      <c r="D28" s="22">
        <v>85.85</v>
      </c>
      <c r="E28" s="22">
        <v>171.69</v>
      </c>
      <c r="F28" s="21">
        <v>138.35</v>
      </c>
      <c r="G28" s="4">
        <f t="shared" si="0"/>
        <v>226.8</v>
      </c>
      <c r="H28" s="17">
        <v>61</v>
      </c>
      <c r="I28" s="17">
        <v>2</v>
      </c>
    </row>
    <row r="29" spans="1:9" ht="12.75">
      <c r="A29" s="19">
        <v>26</v>
      </c>
      <c r="B29" s="3" t="s">
        <v>26</v>
      </c>
      <c r="C29" s="22">
        <v>94.22</v>
      </c>
      <c r="D29" s="22">
        <v>23.56</v>
      </c>
      <c r="E29" s="22">
        <v>47.11</v>
      </c>
      <c r="F29" s="21">
        <v>37.3</v>
      </c>
      <c r="G29" s="4">
        <f t="shared" si="0"/>
        <v>61.15</v>
      </c>
      <c r="H29" s="17">
        <v>61</v>
      </c>
      <c r="I29" s="17">
        <v>1</v>
      </c>
    </row>
    <row r="30" spans="1:9" ht="12.75">
      <c r="A30" s="19">
        <v>27</v>
      </c>
      <c r="B30" s="3" t="s">
        <v>27</v>
      </c>
      <c r="C30" s="22">
        <v>172.95</v>
      </c>
      <c r="D30" s="22">
        <v>43.24</v>
      </c>
      <c r="E30" s="22">
        <v>86.47</v>
      </c>
      <c r="F30" s="21">
        <v>68.26</v>
      </c>
      <c r="G30" s="4">
        <f t="shared" si="0"/>
        <v>111.9</v>
      </c>
      <c r="H30" s="17">
        <v>61</v>
      </c>
      <c r="I30" s="17">
        <v>2</v>
      </c>
    </row>
    <row r="31" spans="1:9" ht="12.75">
      <c r="A31" s="19">
        <v>28</v>
      </c>
      <c r="B31" s="3" t="s">
        <v>28</v>
      </c>
      <c r="C31" s="22">
        <v>94.22</v>
      </c>
      <c r="D31" s="22">
        <v>23.56</v>
      </c>
      <c r="E31" s="22">
        <v>47.11</v>
      </c>
      <c r="F31" s="21">
        <v>37.3</v>
      </c>
      <c r="G31" s="4">
        <f t="shared" si="0"/>
        <v>61.15</v>
      </c>
      <c r="H31" s="17">
        <v>61</v>
      </c>
      <c r="I31" s="17">
        <v>1</v>
      </c>
    </row>
    <row r="32" spans="1:9" ht="12.75">
      <c r="A32" s="19">
        <v>29</v>
      </c>
      <c r="B32" s="3" t="s">
        <v>29</v>
      </c>
      <c r="C32" s="22">
        <v>109.72</v>
      </c>
      <c r="D32" s="22">
        <v>27.43</v>
      </c>
      <c r="E32" s="22">
        <v>54.86</v>
      </c>
      <c r="F32" s="21">
        <v>43.65</v>
      </c>
      <c r="G32" s="4">
        <f t="shared" si="0"/>
        <v>71.56</v>
      </c>
      <c r="H32" s="17">
        <v>61</v>
      </c>
      <c r="I32" s="17">
        <v>1</v>
      </c>
    </row>
    <row r="33" spans="1:9" ht="12.75">
      <c r="A33" s="19">
        <v>30</v>
      </c>
      <c r="B33" s="3" t="s">
        <v>30</v>
      </c>
      <c r="C33" s="22">
        <v>130.37</v>
      </c>
      <c r="D33" s="22">
        <v>32.59</v>
      </c>
      <c r="E33" s="22">
        <v>65.18</v>
      </c>
      <c r="F33" s="21">
        <v>52.14</v>
      </c>
      <c r="G33" s="4">
        <f t="shared" si="0"/>
        <v>85.48</v>
      </c>
      <c r="H33" s="17">
        <v>61</v>
      </c>
      <c r="I33" s="17">
        <v>1</v>
      </c>
    </row>
    <row r="34" spans="1:9" ht="12.75">
      <c r="A34" s="19">
        <v>31</v>
      </c>
      <c r="B34" s="3" t="s">
        <v>31</v>
      </c>
      <c r="C34" s="22">
        <v>291.74</v>
      </c>
      <c r="D34" s="22">
        <v>72.94</v>
      </c>
      <c r="E34" s="22">
        <v>145.87</v>
      </c>
      <c r="F34" s="21">
        <v>117.02</v>
      </c>
      <c r="G34" s="4">
        <f t="shared" si="0"/>
        <v>191.84</v>
      </c>
      <c r="H34" s="17">
        <v>61</v>
      </c>
      <c r="I34" s="17">
        <v>2</v>
      </c>
    </row>
    <row r="35" spans="1:9" ht="12.75">
      <c r="A35" s="19">
        <v>32</v>
      </c>
      <c r="B35" s="3" t="s">
        <v>32</v>
      </c>
      <c r="C35" s="22">
        <v>157.46</v>
      </c>
      <c r="D35" s="22">
        <v>39.37</v>
      </c>
      <c r="E35" s="22">
        <v>78.73</v>
      </c>
      <c r="F35" s="21">
        <v>61.93</v>
      </c>
      <c r="G35" s="4">
        <f t="shared" si="0"/>
        <v>101.52</v>
      </c>
      <c r="H35" s="17">
        <v>61</v>
      </c>
      <c r="I35" s="17">
        <v>2</v>
      </c>
    </row>
    <row r="36" spans="1:9" ht="12.75">
      <c r="A36" s="19">
        <v>33</v>
      </c>
      <c r="B36" s="3" t="s">
        <v>33</v>
      </c>
      <c r="C36" s="22">
        <v>223.34</v>
      </c>
      <c r="D36" s="22">
        <v>55.84</v>
      </c>
      <c r="E36" s="22">
        <v>111.67</v>
      </c>
      <c r="F36" s="21">
        <v>90.52</v>
      </c>
      <c r="G36" s="4">
        <f t="shared" si="0"/>
        <v>148.39</v>
      </c>
      <c r="H36" s="17">
        <v>61</v>
      </c>
      <c r="I36" s="17">
        <v>1</v>
      </c>
    </row>
    <row r="37" spans="1:9" ht="12.75">
      <c r="A37" s="19">
        <v>34</v>
      </c>
      <c r="B37" s="3" t="s">
        <v>34</v>
      </c>
      <c r="C37" s="22">
        <v>99.39</v>
      </c>
      <c r="D37" s="22">
        <v>24.85</v>
      </c>
      <c r="E37" s="22">
        <v>49.69</v>
      </c>
      <c r="F37" s="21">
        <v>39.41</v>
      </c>
      <c r="G37" s="4">
        <f t="shared" si="0"/>
        <v>64.61</v>
      </c>
      <c r="H37" s="17">
        <v>61</v>
      </c>
      <c r="I37" s="17">
        <v>1</v>
      </c>
    </row>
    <row r="38" spans="1:9" ht="12.75">
      <c r="A38" s="19">
        <v>35</v>
      </c>
      <c r="B38" s="3" t="s">
        <v>35</v>
      </c>
      <c r="C38" s="22">
        <v>223.34</v>
      </c>
      <c r="D38" s="22">
        <v>55.84</v>
      </c>
      <c r="E38" s="22">
        <v>111.67</v>
      </c>
      <c r="F38" s="21">
        <v>90.52</v>
      </c>
      <c r="G38" s="4">
        <f t="shared" si="0"/>
        <v>148.39</v>
      </c>
      <c r="H38" s="17">
        <v>61</v>
      </c>
      <c r="I38" s="17">
        <v>1</v>
      </c>
    </row>
    <row r="39" spans="1:9" ht="12.75">
      <c r="A39" s="19">
        <v>36</v>
      </c>
      <c r="B39" s="3" t="s">
        <v>36</v>
      </c>
      <c r="C39" s="22">
        <v>542.15</v>
      </c>
      <c r="D39" s="22">
        <v>135.54</v>
      </c>
      <c r="E39" s="22">
        <v>271.07</v>
      </c>
      <c r="F39" s="21">
        <v>217.07</v>
      </c>
      <c r="G39" s="4">
        <f t="shared" si="0"/>
        <v>355.85</v>
      </c>
      <c r="H39" s="17">
        <v>61</v>
      </c>
      <c r="I39" s="17">
        <v>4</v>
      </c>
    </row>
    <row r="40" spans="1:9" ht="12.75">
      <c r="A40" s="19">
        <v>37</v>
      </c>
      <c r="B40" s="3" t="s">
        <v>37</v>
      </c>
      <c r="C40" s="22">
        <v>395.03</v>
      </c>
      <c r="D40" s="22">
        <v>98.76</v>
      </c>
      <c r="E40" s="22">
        <v>197.51</v>
      </c>
      <c r="F40" s="21">
        <v>159.69</v>
      </c>
      <c r="G40" s="4">
        <f t="shared" si="0"/>
        <v>261.79</v>
      </c>
      <c r="H40" s="17">
        <v>61</v>
      </c>
      <c r="I40" s="17">
        <v>2</v>
      </c>
    </row>
    <row r="41" spans="1:9" ht="12.75">
      <c r="A41" s="19">
        <v>38</v>
      </c>
      <c r="B41" s="3" t="s">
        <v>38</v>
      </c>
      <c r="C41" s="22">
        <v>120.05</v>
      </c>
      <c r="D41" s="22">
        <v>30.01</v>
      </c>
      <c r="E41" s="22">
        <v>60.02</v>
      </c>
      <c r="F41" s="21">
        <v>47.89</v>
      </c>
      <c r="G41" s="4">
        <f t="shared" si="0"/>
        <v>78.51</v>
      </c>
      <c r="H41" s="17">
        <v>61</v>
      </c>
      <c r="I41" s="17">
        <v>1</v>
      </c>
    </row>
    <row r="42" spans="1:9" ht="12.75">
      <c r="A42" s="19">
        <v>39</v>
      </c>
      <c r="B42" s="3" t="s">
        <v>39</v>
      </c>
      <c r="C42" s="22">
        <v>114.88</v>
      </c>
      <c r="D42" s="22">
        <v>28.72</v>
      </c>
      <c r="E42" s="22">
        <v>57.44</v>
      </c>
      <c r="F42" s="21">
        <v>45.76</v>
      </c>
      <c r="G42" s="4">
        <f t="shared" si="0"/>
        <v>75.02</v>
      </c>
      <c r="H42" s="17">
        <v>61</v>
      </c>
      <c r="I42" s="17">
        <v>1</v>
      </c>
    </row>
    <row r="43" spans="1:9" ht="12.75">
      <c r="A43" s="19">
        <v>40</v>
      </c>
      <c r="B43" s="3" t="s">
        <v>40</v>
      </c>
      <c r="C43" s="22">
        <v>515.07</v>
      </c>
      <c r="D43" s="22">
        <v>128.77</v>
      </c>
      <c r="E43" s="22">
        <v>257.53</v>
      </c>
      <c r="F43" s="21">
        <v>207.52</v>
      </c>
      <c r="G43" s="4">
        <f t="shared" si="0"/>
        <v>340.2</v>
      </c>
      <c r="H43" s="17">
        <v>61</v>
      </c>
      <c r="I43" s="17">
        <v>3</v>
      </c>
    </row>
    <row r="44" spans="1:9" ht="12.75">
      <c r="A44" s="19">
        <v>41</v>
      </c>
      <c r="B44" s="3" t="s">
        <v>41</v>
      </c>
      <c r="C44" s="22">
        <v>515.07</v>
      </c>
      <c r="D44" s="22">
        <v>128.77</v>
      </c>
      <c r="E44" s="22">
        <v>257.53</v>
      </c>
      <c r="F44" s="21">
        <v>207.52</v>
      </c>
      <c r="G44" s="4">
        <f t="shared" si="0"/>
        <v>340.2</v>
      </c>
      <c r="H44" s="17">
        <v>61</v>
      </c>
      <c r="I44" s="17">
        <v>3</v>
      </c>
    </row>
    <row r="45" spans="1:9" ht="12.75">
      <c r="A45" s="19">
        <v>42</v>
      </c>
      <c r="B45" s="3" t="s">
        <v>42</v>
      </c>
      <c r="C45" s="21">
        <v>1130.65</v>
      </c>
      <c r="D45" s="22">
        <v>282.66</v>
      </c>
      <c r="E45" s="22">
        <v>565.32</v>
      </c>
      <c r="F45" s="21">
        <v>447.64</v>
      </c>
      <c r="G45" s="4">
        <f t="shared" si="0"/>
        <v>733.84</v>
      </c>
      <c r="H45" s="17">
        <v>61</v>
      </c>
      <c r="I45" s="17">
        <v>8</v>
      </c>
    </row>
    <row r="46" spans="1:9" ht="12.75">
      <c r="A46" s="19">
        <v>43</v>
      </c>
      <c r="B46" s="3" t="s">
        <v>43</v>
      </c>
      <c r="C46" s="22">
        <v>120.05</v>
      </c>
      <c r="D46" s="22">
        <v>30.01</v>
      </c>
      <c r="E46" s="22">
        <v>60.02</v>
      </c>
      <c r="F46" s="21">
        <v>47.89</v>
      </c>
      <c r="G46" s="4">
        <f t="shared" si="0"/>
        <v>78.51</v>
      </c>
      <c r="H46" s="17">
        <v>61</v>
      </c>
      <c r="I46" s="17">
        <v>1</v>
      </c>
    </row>
    <row r="47" spans="1:9" ht="12.75">
      <c r="A47" s="19">
        <v>44</v>
      </c>
      <c r="B47" s="3" t="s">
        <v>44</v>
      </c>
      <c r="C47" s="22">
        <v>291.74</v>
      </c>
      <c r="D47" s="22">
        <v>72.94</v>
      </c>
      <c r="E47" s="22">
        <v>145.87</v>
      </c>
      <c r="F47" s="21">
        <v>117.02</v>
      </c>
      <c r="G47" s="4">
        <f t="shared" si="0"/>
        <v>191.84</v>
      </c>
      <c r="H47" s="17">
        <v>61</v>
      </c>
      <c r="I47" s="17">
        <v>2</v>
      </c>
    </row>
    <row r="48" spans="1:9" ht="12.75">
      <c r="A48" s="19">
        <v>45</v>
      </c>
      <c r="B48" s="3" t="s">
        <v>45</v>
      </c>
      <c r="C48" s="22">
        <v>823.56</v>
      </c>
      <c r="D48" s="22">
        <v>205.89</v>
      </c>
      <c r="E48" s="22">
        <v>411.78</v>
      </c>
      <c r="F48" s="21">
        <v>329.87</v>
      </c>
      <c r="G48" s="4">
        <f t="shared" si="0"/>
        <v>540.77</v>
      </c>
      <c r="H48" s="17">
        <v>61</v>
      </c>
      <c r="I48" s="17">
        <v>6</v>
      </c>
    </row>
    <row r="49" spans="1:9" ht="12.75">
      <c r="A49" s="19">
        <v>46</v>
      </c>
      <c r="B49" s="3" t="s">
        <v>46</v>
      </c>
      <c r="C49" s="22">
        <v>109.72</v>
      </c>
      <c r="D49" s="22">
        <v>27.43</v>
      </c>
      <c r="E49" s="22">
        <v>54.86</v>
      </c>
      <c r="F49" s="21">
        <v>43.65</v>
      </c>
      <c r="G49" s="4">
        <f t="shared" si="0"/>
        <v>71.56</v>
      </c>
      <c r="H49" s="17">
        <v>61</v>
      </c>
      <c r="I49" s="17">
        <v>1</v>
      </c>
    </row>
    <row r="50" spans="1:9" ht="12.75">
      <c r="A50" s="19">
        <v>47</v>
      </c>
      <c r="B50" s="3" t="s">
        <v>47</v>
      </c>
      <c r="C50" s="22">
        <v>99.39</v>
      </c>
      <c r="D50" s="22">
        <v>24.85</v>
      </c>
      <c r="E50" s="22">
        <v>49.69</v>
      </c>
      <c r="F50" s="21">
        <v>39.41</v>
      </c>
      <c r="G50" s="4">
        <f t="shared" si="0"/>
        <v>64.61</v>
      </c>
      <c r="H50" s="17">
        <v>61</v>
      </c>
      <c r="I50" s="17">
        <v>1</v>
      </c>
    </row>
    <row r="51" spans="1:9" ht="12.75">
      <c r="A51" s="19">
        <v>48</v>
      </c>
      <c r="B51" s="3" t="s">
        <v>48</v>
      </c>
      <c r="C51" s="22">
        <v>94.22</v>
      </c>
      <c r="D51" s="22">
        <v>23.56</v>
      </c>
      <c r="E51" s="22">
        <v>47.11</v>
      </c>
      <c r="F51" s="21">
        <v>37.3</v>
      </c>
      <c r="G51" s="4">
        <f t="shared" si="0"/>
        <v>61.15</v>
      </c>
      <c r="H51" s="17">
        <v>61</v>
      </c>
      <c r="I51" s="17">
        <v>1</v>
      </c>
    </row>
    <row r="52" spans="1:9" ht="12.75">
      <c r="A52" s="19">
        <v>49</v>
      </c>
      <c r="B52" s="3" t="s">
        <v>49</v>
      </c>
      <c r="C52" s="22">
        <v>326.63</v>
      </c>
      <c r="D52" s="22">
        <v>81.66</v>
      </c>
      <c r="E52" s="22">
        <v>163.31</v>
      </c>
      <c r="F52" s="21">
        <v>133.22</v>
      </c>
      <c r="G52" s="4">
        <f t="shared" si="0"/>
        <v>218.39</v>
      </c>
      <c r="H52" s="17">
        <v>61</v>
      </c>
      <c r="I52" s="17">
        <v>1</v>
      </c>
    </row>
    <row r="53" spans="1:9" ht="12.75">
      <c r="A53" s="19">
        <v>50</v>
      </c>
      <c r="B53" s="3" t="s">
        <v>50</v>
      </c>
      <c r="C53" s="22">
        <v>376.95</v>
      </c>
      <c r="D53" s="22">
        <v>94.24</v>
      </c>
      <c r="E53" s="22">
        <v>188.47</v>
      </c>
      <c r="F53" s="21">
        <v>152.18</v>
      </c>
      <c r="G53" s="4">
        <f t="shared" si="0"/>
        <v>249.48</v>
      </c>
      <c r="H53" s="17">
        <v>61</v>
      </c>
      <c r="I53" s="17">
        <v>2</v>
      </c>
    </row>
    <row r="54" spans="1:9" ht="12.75">
      <c r="A54" s="19">
        <v>51</v>
      </c>
      <c r="B54" s="3" t="s">
        <v>51</v>
      </c>
      <c r="C54" s="22">
        <v>274.98</v>
      </c>
      <c r="D54" s="22">
        <v>68.75</v>
      </c>
      <c r="E54" s="22">
        <v>137.49</v>
      </c>
      <c r="F54" s="21">
        <v>111.84</v>
      </c>
      <c r="G54" s="4">
        <f t="shared" si="0"/>
        <v>183.34</v>
      </c>
      <c r="H54" s="17">
        <v>61</v>
      </c>
      <c r="I54" s="17">
        <v>1</v>
      </c>
    </row>
    <row r="55" spans="1:9" ht="12.75">
      <c r="A55" s="19">
        <v>52</v>
      </c>
      <c r="B55" s="3" t="s">
        <v>52</v>
      </c>
      <c r="C55" s="22">
        <v>99.39</v>
      </c>
      <c r="D55" s="22">
        <v>24.85</v>
      </c>
      <c r="E55" s="22">
        <v>49.69</v>
      </c>
      <c r="F55" s="21">
        <v>39.41</v>
      </c>
      <c r="G55" s="4">
        <f t="shared" si="0"/>
        <v>64.61</v>
      </c>
      <c r="H55" s="17">
        <v>61</v>
      </c>
      <c r="I55" s="17">
        <v>1</v>
      </c>
    </row>
    <row r="56" spans="1:9" ht="12.75">
      <c r="A56" s="19">
        <v>53</v>
      </c>
      <c r="B56" s="3" t="s">
        <v>53</v>
      </c>
      <c r="C56" s="22">
        <v>534.34</v>
      </c>
      <c r="D56" s="22">
        <v>133.59</v>
      </c>
      <c r="E56" s="22">
        <v>267.17</v>
      </c>
      <c r="F56" s="21">
        <v>211.08</v>
      </c>
      <c r="G56" s="4">
        <f t="shared" si="0"/>
        <v>346.03</v>
      </c>
      <c r="H56" s="17">
        <v>61</v>
      </c>
      <c r="I56" s="17">
        <v>5</v>
      </c>
    </row>
    <row r="57" spans="1:9" ht="12.75">
      <c r="A57" s="19">
        <v>54</v>
      </c>
      <c r="B57" s="3" t="s">
        <v>54</v>
      </c>
      <c r="C57" s="22">
        <v>104.55</v>
      </c>
      <c r="D57" s="22">
        <v>26.14</v>
      </c>
      <c r="E57" s="22">
        <v>52.27</v>
      </c>
      <c r="F57" s="21">
        <v>41.52</v>
      </c>
      <c r="G57" s="4">
        <f t="shared" si="0"/>
        <v>68.07</v>
      </c>
      <c r="H57" s="17">
        <v>61</v>
      </c>
      <c r="I57" s="17">
        <v>1</v>
      </c>
    </row>
    <row r="58" spans="1:9" ht="12.75">
      <c r="A58" s="19">
        <v>55</v>
      </c>
      <c r="B58" s="3" t="s">
        <v>55</v>
      </c>
      <c r="C58" s="22">
        <v>214.27</v>
      </c>
      <c r="D58" s="22">
        <v>53.57</v>
      </c>
      <c r="E58" s="22">
        <v>107.13</v>
      </c>
      <c r="F58" s="21">
        <v>85.19</v>
      </c>
      <c r="G58" s="4">
        <f t="shared" si="0"/>
        <v>139.66</v>
      </c>
      <c r="H58" s="17">
        <v>61</v>
      </c>
      <c r="I58" s="17">
        <v>2</v>
      </c>
    </row>
    <row r="59" spans="1:9" ht="12.75">
      <c r="A59" s="19">
        <v>56</v>
      </c>
      <c r="B59" s="3" t="s">
        <v>56</v>
      </c>
      <c r="C59" s="22">
        <v>287.83</v>
      </c>
      <c r="D59" s="22">
        <v>71.96</v>
      </c>
      <c r="E59" s="22">
        <v>143.91</v>
      </c>
      <c r="F59" s="21">
        <v>114.03</v>
      </c>
      <c r="G59" s="4">
        <f t="shared" si="0"/>
        <v>186.93</v>
      </c>
      <c r="H59" s="17">
        <v>61</v>
      </c>
      <c r="I59" s="17">
        <v>3</v>
      </c>
    </row>
    <row r="60" spans="1:9" ht="12.75">
      <c r="A60" s="19">
        <v>57</v>
      </c>
      <c r="B60" s="3" t="s">
        <v>57</v>
      </c>
      <c r="C60" s="22">
        <v>78.73</v>
      </c>
      <c r="D60" s="22">
        <v>19.68</v>
      </c>
      <c r="E60" s="22">
        <v>39.36</v>
      </c>
      <c r="F60" s="21">
        <v>30.97</v>
      </c>
      <c r="G60" s="4">
        <f t="shared" si="0"/>
        <v>50.77</v>
      </c>
      <c r="H60" s="17">
        <v>61</v>
      </c>
      <c r="I60" s="17">
        <v>1</v>
      </c>
    </row>
    <row r="61" spans="1:9" ht="12.75">
      <c r="A61" s="19">
        <v>58</v>
      </c>
      <c r="B61" s="3" t="s">
        <v>58</v>
      </c>
      <c r="C61" s="22">
        <v>120.05</v>
      </c>
      <c r="D61" s="22">
        <v>30.01</v>
      </c>
      <c r="E61" s="22">
        <v>60.02</v>
      </c>
      <c r="F61" s="21">
        <v>47.89</v>
      </c>
      <c r="G61" s="4">
        <f t="shared" si="0"/>
        <v>78.51</v>
      </c>
      <c r="H61" s="17">
        <v>61</v>
      </c>
      <c r="I61" s="17">
        <v>1</v>
      </c>
    </row>
    <row r="62" spans="1:9" ht="12.75">
      <c r="A62" s="19">
        <v>59</v>
      </c>
      <c r="B62" s="3" t="s">
        <v>59</v>
      </c>
      <c r="C62" s="22">
        <v>240.09</v>
      </c>
      <c r="D62" s="22">
        <v>60.02</v>
      </c>
      <c r="E62" s="22">
        <v>120.04</v>
      </c>
      <c r="F62" s="21">
        <v>95.78</v>
      </c>
      <c r="G62" s="4">
        <f t="shared" si="0"/>
        <v>157.02</v>
      </c>
      <c r="H62" s="17">
        <v>61</v>
      </c>
      <c r="I62" s="17">
        <v>2</v>
      </c>
    </row>
    <row r="63" spans="1:9" ht="12.75">
      <c r="A63" s="19">
        <v>60</v>
      </c>
      <c r="B63" s="3" t="s">
        <v>60</v>
      </c>
      <c r="C63" s="22">
        <v>188.45</v>
      </c>
      <c r="D63" s="22">
        <v>47.11</v>
      </c>
      <c r="E63" s="22">
        <v>94.22</v>
      </c>
      <c r="F63" s="21">
        <v>74.61</v>
      </c>
      <c r="G63" s="4">
        <f t="shared" si="0"/>
        <v>122.31</v>
      </c>
      <c r="H63" s="17">
        <v>61</v>
      </c>
      <c r="I63" s="17">
        <v>2</v>
      </c>
    </row>
    <row r="64" spans="1:9" ht="12.75">
      <c r="A64" s="19">
        <v>61</v>
      </c>
      <c r="B64" s="3" t="s">
        <v>61</v>
      </c>
      <c r="C64" s="22">
        <v>271.08</v>
      </c>
      <c r="D64" s="22">
        <v>67.77</v>
      </c>
      <c r="E64" s="22">
        <v>135.54</v>
      </c>
      <c r="F64" s="21">
        <v>108.54</v>
      </c>
      <c r="G64" s="4">
        <f t="shared" si="0"/>
        <v>177.93</v>
      </c>
      <c r="H64" s="17">
        <v>61</v>
      </c>
      <c r="I64" s="17">
        <v>2</v>
      </c>
    </row>
    <row r="65" spans="1:9" ht="12.75">
      <c r="A65" s="19">
        <v>62</v>
      </c>
      <c r="B65" s="3" t="s">
        <v>62</v>
      </c>
      <c r="C65" s="22">
        <v>130.37</v>
      </c>
      <c r="D65" s="22">
        <v>32.59</v>
      </c>
      <c r="E65" s="22">
        <v>65.18</v>
      </c>
      <c r="F65" s="21">
        <v>52.14</v>
      </c>
      <c r="G65" s="4">
        <f t="shared" si="0"/>
        <v>85.48</v>
      </c>
      <c r="H65" s="17">
        <v>61</v>
      </c>
      <c r="I65" s="17">
        <v>1</v>
      </c>
    </row>
    <row r="66" spans="1:9" ht="12.75">
      <c r="A66" s="19">
        <v>63</v>
      </c>
      <c r="B66" s="3" t="s">
        <v>63</v>
      </c>
      <c r="C66" s="22">
        <v>130.37</v>
      </c>
      <c r="D66" s="22">
        <v>32.59</v>
      </c>
      <c r="E66" s="22">
        <v>65.18</v>
      </c>
      <c r="F66" s="21">
        <v>52.14</v>
      </c>
      <c r="G66" s="4">
        <f t="shared" si="0"/>
        <v>85.48</v>
      </c>
      <c r="H66" s="17">
        <v>61</v>
      </c>
      <c r="I66" s="17">
        <v>1</v>
      </c>
    </row>
    <row r="67" spans="1:9" ht="12.75">
      <c r="A67" s="19">
        <v>64</v>
      </c>
      <c r="B67" s="3" t="s">
        <v>64</v>
      </c>
      <c r="C67" s="22">
        <v>171.69</v>
      </c>
      <c r="D67" s="22">
        <v>42.92</v>
      </c>
      <c r="E67" s="22">
        <v>85.84</v>
      </c>
      <c r="F67" s="21">
        <v>69.17</v>
      </c>
      <c r="G67" s="4">
        <f t="shared" si="0"/>
        <v>113.39</v>
      </c>
      <c r="H67" s="17">
        <v>61</v>
      </c>
      <c r="I67" s="17">
        <v>1</v>
      </c>
    </row>
    <row r="68" spans="1:9" ht="12.75">
      <c r="A68" s="19">
        <v>65</v>
      </c>
      <c r="B68" s="3" t="s">
        <v>65</v>
      </c>
      <c r="C68" s="22">
        <v>264.65</v>
      </c>
      <c r="D68" s="22">
        <v>66.16</v>
      </c>
      <c r="E68" s="22">
        <v>132.32</v>
      </c>
      <c r="F68" s="21">
        <v>107.6</v>
      </c>
      <c r="G68" s="4">
        <f t="shared" si="0"/>
        <v>176.39</v>
      </c>
      <c r="H68" s="17">
        <v>61</v>
      </c>
      <c r="I68" s="17">
        <v>1</v>
      </c>
    </row>
    <row r="69" spans="1:9" ht="12.75">
      <c r="A69" s="19">
        <v>66</v>
      </c>
      <c r="B69" s="3" t="s">
        <v>66</v>
      </c>
      <c r="C69" s="22">
        <v>240.09</v>
      </c>
      <c r="D69" s="22">
        <v>60.02</v>
      </c>
      <c r="E69" s="22">
        <v>120.04</v>
      </c>
      <c r="F69" s="21">
        <v>95.78</v>
      </c>
      <c r="G69" s="4">
        <f t="shared" si="0"/>
        <v>157.02</v>
      </c>
      <c r="H69" s="17">
        <v>61</v>
      </c>
      <c r="I69" s="17">
        <v>2</v>
      </c>
    </row>
    <row r="70" spans="1:9" ht="12.75">
      <c r="A70" s="19">
        <v>67</v>
      </c>
      <c r="B70" s="3" t="s">
        <v>67</v>
      </c>
      <c r="C70" s="23">
        <v>296.9</v>
      </c>
      <c r="D70" s="22">
        <v>74.23</v>
      </c>
      <c r="E70" s="22">
        <v>148.45</v>
      </c>
      <c r="F70" s="21">
        <v>119.13</v>
      </c>
      <c r="G70" s="4">
        <f aca="true" t="shared" si="1" ref="G70:G133">ROUND(F70*100/61,2)</f>
        <v>195.3</v>
      </c>
      <c r="H70" s="17">
        <v>61</v>
      </c>
      <c r="I70" s="17">
        <v>2</v>
      </c>
    </row>
    <row r="71" spans="1:9" ht="12.75">
      <c r="A71" s="19">
        <v>68</v>
      </c>
      <c r="B71" s="3" t="s">
        <v>68</v>
      </c>
      <c r="C71" s="22">
        <v>188.45</v>
      </c>
      <c r="D71" s="22">
        <v>47.11</v>
      </c>
      <c r="E71" s="22">
        <v>94.22</v>
      </c>
      <c r="F71" s="21">
        <v>74.61</v>
      </c>
      <c r="G71" s="4">
        <f t="shared" si="1"/>
        <v>122.31</v>
      </c>
      <c r="H71" s="17">
        <v>61</v>
      </c>
      <c r="I71" s="17">
        <v>2</v>
      </c>
    </row>
    <row r="72" spans="1:9" ht="12.75">
      <c r="A72" s="19">
        <v>69</v>
      </c>
      <c r="B72" s="3" t="s">
        <v>69</v>
      </c>
      <c r="C72" s="22">
        <v>246.52</v>
      </c>
      <c r="D72" s="22">
        <v>61.63</v>
      </c>
      <c r="E72" s="22">
        <v>123.26</v>
      </c>
      <c r="F72" s="21">
        <v>97.14</v>
      </c>
      <c r="G72" s="4">
        <f t="shared" si="1"/>
        <v>159.25</v>
      </c>
      <c r="H72" s="17">
        <v>61</v>
      </c>
      <c r="I72" s="17">
        <v>3</v>
      </c>
    </row>
    <row r="73" spans="1:9" ht="12.75">
      <c r="A73" s="19">
        <v>70</v>
      </c>
      <c r="B73" s="3" t="s">
        <v>70</v>
      </c>
      <c r="C73" s="22">
        <v>130.37</v>
      </c>
      <c r="D73" s="22">
        <v>32.59</v>
      </c>
      <c r="E73" s="22">
        <v>65.18</v>
      </c>
      <c r="F73" s="21">
        <v>52.14</v>
      </c>
      <c r="G73" s="4">
        <f t="shared" si="1"/>
        <v>85.48</v>
      </c>
      <c r="H73" s="17">
        <v>61</v>
      </c>
      <c r="I73" s="17">
        <v>1</v>
      </c>
    </row>
    <row r="74" spans="1:9" ht="12.75">
      <c r="A74" s="19">
        <v>71</v>
      </c>
      <c r="B74" s="3" t="s">
        <v>71</v>
      </c>
      <c r="C74" s="22">
        <v>130.37</v>
      </c>
      <c r="D74" s="22">
        <v>32.59</v>
      </c>
      <c r="E74" s="22">
        <v>65.18</v>
      </c>
      <c r="F74" s="21">
        <v>52.14</v>
      </c>
      <c r="G74" s="4">
        <f t="shared" si="1"/>
        <v>85.48</v>
      </c>
      <c r="H74" s="17">
        <v>61</v>
      </c>
      <c r="I74" s="17">
        <v>1</v>
      </c>
    </row>
    <row r="75" spans="1:9" ht="12.75">
      <c r="A75" s="19">
        <v>72</v>
      </c>
      <c r="B75" s="3" t="s">
        <v>72</v>
      </c>
      <c r="C75" s="22">
        <v>515.07</v>
      </c>
      <c r="D75" s="22">
        <v>128.77</v>
      </c>
      <c r="E75" s="22">
        <v>257.53</v>
      </c>
      <c r="F75" s="21">
        <v>207.52</v>
      </c>
      <c r="G75" s="4">
        <f t="shared" si="1"/>
        <v>340.2</v>
      </c>
      <c r="H75" s="17">
        <v>61</v>
      </c>
      <c r="I75" s="17">
        <v>3</v>
      </c>
    </row>
    <row r="76" spans="1:9" ht="12.75">
      <c r="A76" s="19">
        <v>73</v>
      </c>
      <c r="B76" s="3" t="s">
        <v>73</v>
      </c>
      <c r="C76" s="22">
        <v>858.45</v>
      </c>
      <c r="D76" s="22">
        <v>214.61</v>
      </c>
      <c r="E76" s="22">
        <v>429.22</v>
      </c>
      <c r="F76" s="21">
        <v>345.87</v>
      </c>
      <c r="G76" s="4">
        <f t="shared" si="1"/>
        <v>567</v>
      </c>
      <c r="H76" s="17">
        <v>61</v>
      </c>
      <c r="I76" s="17">
        <v>5</v>
      </c>
    </row>
    <row r="77" spans="1:9" ht="12.75">
      <c r="A77" s="19">
        <v>74</v>
      </c>
      <c r="B77" s="3" t="s">
        <v>74</v>
      </c>
      <c r="C77" s="22">
        <v>360.14</v>
      </c>
      <c r="D77" s="22">
        <v>90.04</v>
      </c>
      <c r="E77" s="22">
        <v>180.07</v>
      </c>
      <c r="F77" s="21">
        <v>143.67</v>
      </c>
      <c r="G77" s="4">
        <f t="shared" si="1"/>
        <v>235.52</v>
      </c>
      <c r="H77" s="17">
        <v>61</v>
      </c>
      <c r="I77" s="17">
        <v>3</v>
      </c>
    </row>
    <row r="78" spans="1:9" ht="12.75">
      <c r="A78" s="19">
        <v>75</v>
      </c>
      <c r="B78" s="3" t="s">
        <v>75</v>
      </c>
      <c r="C78" s="22">
        <v>167.79</v>
      </c>
      <c r="D78" s="22">
        <v>41.95</v>
      </c>
      <c r="E78" s="22">
        <v>83.89</v>
      </c>
      <c r="F78" s="21">
        <v>66.15</v>
      </c>
      <c r="G78" s="4">
        <f t="shared" si="1"/>
        <v>108.44</v>
      </c>
      <c r="H78" s="17">
        <v>61</v>
      </c>
      <c r="I78" s="17">
        <v>2</v>
      </c>
    </row>
    <row r="79" spans="1:9" ht="12.75">
      <c r="A79" s="19">
        <v>76</v>
      </c>
      <c r="B79" s="3" t="s">
        <v>76</v>
      </c>
      <c r="C79" s="23">
        <v>140.7</v>
      </c>
      <c r="D79" s="22">
        <v>35.18</v>
      </c>
      <c r="E79" s="22">
        <v>70.35</v>
      </c>
      <c r="F79" s="21">
        <v>56.4</v>
      </c>
      <c r="G79" s="4">
        <f t="shared" si="1"/>
        <v>92.46</v>
      </c>
      <c r="H79" s="17">
        <v>61</v>
      </c>
      <c r="I79" s="17">
        <v>1</v>
      </c>
    </row>
    <row r="80" spans="1:9" ht="12.75">
      <c r="A80" s="19">
        <v>77</v>
      </c>
      <c r="B80" s="3" t="s">
        <v>77</v>
      </c>
      <c r="C80" s="22">
        <v>120.05</v>
      </c>
      <c r="D80" s="22">
        <v>30.01</v>
      </c>
      <c r="E80" s="22">
        <v>60.02</v>
      </c>
      <c r="F80" s="21">
        <v>47.89</v>
      </c>
      <c r="G80" s="4">
        <f t="shared" si="1"/>
        <v>78.51</v>
      </c>
      <c r="H80" s="17">
        <v>61</v>
      </c>
      <c r="I80" s="17">
        <v>1</v>
      </c>
    </row>
    <row r="81" spans="1:9" ht="12.75">
      <c r="A81" s="19">
        <v>78</v>
      </c>
      <c r="B81" s="3" t="s">
        <v>78</v>
      </c>
      <c r="C81" s="22">
        <v>411.78</v>
      </c>
      <c r="D81" s="22">
        <v>102.95</v>
      </c>
      <c r="E81" s="22">
        <v>205.89</v>
      </c>
      <c r="F81" s="21">
        <v>164.93</v>
      </c>
      <c r="G81" s="4">
        <f t="shared" si="1"/>
        <v>270.38</v>
      </c>
      <c r="H81" s="17">
        <v>61</v>
      </c>
      <c r="I81" s="17">
        <v>3</v>
      </c>
    </row>
    <row r="82" spans="1:9" ht="12.75">
      <c r="A82" s="19">
        <v>79</v>
      </c>
      <c r="B82" s="3" t="s">
        <v>79</v>
      </c>
      <c r="C82" s="22">
        <v>114.88</v>
      </c>
      <c r="D82" s="22">
        <v>28.72</v>
      </c>
      <c r="E82" s="22">
        <v>57.44</v>
      </c>
      <c r="F82" s="21">
        <v>45.76</v>
      </c>
      <c r="G82" s="4">
        <f t="shared" si="1"/>
        <v>75.02</v>
      </c>
      <c r="H82" s="17">
        <v>61</v>
      </c>
      <c r="I82" s="17">
        <v>1</v>
      </c>
    </row>
    <row r="83" spans="1:9" ht="12.75">
      <c r="A83" s="19">
        <v>80</v>
      </c>
      <c r="B83" s="3" t="s">
        <v>80</v>
      </c>
      <c r="C83" s="22">
        <v>99.39</v>
      </c>
      <c r="D83" s="22">
        <v>24.85</v>
      </c>
      <c r="E83" s="22">
        <v>49.69</v>
      </c>
      <c r="F83" s="21">
        <v>39.41</v>
      </c>
      <c r="G83" s="4">
        <f t="shared" si="1"/>
        <v>64.61</v>
      </c>
      <c r="H83" s="17">
        <v>61</v>
      </c>
      <c r="I83" s="17">
        <v>1</v>
      </c>
    </row>
    <row r="84" spans="1:9" ht="12.75">
      <c r="A84" s="19">
        <v>81</v>
      </c>
      <c r="B84" s="3" t="s">
        <v>81</v>
      </c>
      <c r="C84" s="22">
        <v>446.67</v>
      </c>
      <c r="D84" s="22">
        <v>111.67</v>
      </c>
      <c r="E84" s="22">
        <v>223.33</v>
      </c>
      <c r="F84" s="21">
        <v>181.04</v>
      </c>
      <c r="G84" s="4">
        <f t="shared" si="1"/>
        <v>296.79</v>
      </c>
      <c r="H84" s="17">
        <v>61</v>
      </c>
      <c r="I84" s="17">
        <v>2</v>
      </c>
    </row>
    <row r="85" spans="1:9" ht="12.75">
      <c r="A85" s="19">
        <v>82</v>
      </c>
      <c r="B85" s="3" t="s">
        <v>82</v>
      </c>
      <c r="C85" s="22">
        <v>188.45</v>
      </c>
      <c r="D85" s="22">
        <v>47.11</v>
      </c>
      <c r="E85" s="22">
        <v>94.22</v>
      </c>
      <c r="F85" s="21">
        <v>74.61</v>
      </c>
      <c r="G85" s="4">
        <f t="shared" si="1"/>
        <v>122.31</v>
      </c>
      <c r="H85" s="17">
        <v>61</v>
      </c>
      <c r="I85" s="17">
        <v>2</v>
      </c>
    </row>
    <row r="86" spans="1:9" ht="12.75">
      <c r="A86" s="19">
        <v>83</v>
      </c>
      <c r="B86" s="3" t="s">
        <v>83</v>
      </c>
      <c r="C86" s="23">
        <v>209.1</v>
      </c>
      <c r="D86" s="22">
        <v>52.28</v>
      </c>
      <c r="E86" s="22">
        <v>104.55</v>
      </c>
      <c r="F86" s="21">
        <v>83.04</v>
      </c>
      <c r="G86" s="4">
        <f t="shared" si="1"/>
        <v>136.13</v>
      </c>
      <c r="H86" s="17">
        <v>61</v>
      </c>
      <c r="I86" s="17">
        <v>2</v>
      </c>
    </row>
    <row r="87" spans="1:9" ht="12.75">
      <c r="A87" s="19">
        <v>84</v>
      </c>
      <c r="B87" s="3" t="s">
        <v>84</v>
      </c>
      <c r="C87" s="22">
        <v>167.79</v>
      </c>
      <c r="D87" s="22">
        <v>41.95</v>
      </c>
      <c r="E87" s="22">
        <v>83.89</v>
      </c>
      <c r="F87" s="21">
        <v>66.15</v>
      </c>
      <c r="G87" s="4">
        <f t="shared" si="1"/>
        <v>108.44</v>
      </c>
      <c r="H87" s="17">
        <v>61</v>
      </c>
      <c r="I87" s="17">
        <v>2</v>
      </c>
    </row>
    <row r="88" spans="1:11" ht="12.75">
      <c r="A88" s="19">
        <v>85</v>
      </c>
      <c r="B88" s="3" t="s">
        <v>85</v>
      </c>
      <c r="C88" s="22">
        <v>334.31</v>
      </c>
      <c r="D88" s="22">
        <v>83.58</v>
      </c>
      <c r="E88" s="22">
        <v>167.15</v>
      </c>
      <c r="F88" s="21">
        <v>133.03</v>
      </c>
      <c r="G88" s="4">
        <f t="shared" si="1"/>
        <v>218.08</v>
      </c>
      <c r="H88" s="17">
        <v>61</v>
      </c>
      <c r="I88" s="17">
        <v>3</v>
      </c>
      <c r="K88" s="11"/>
    </row>
    <row r="89" spans="1:11" ht="12.75">
      <c r="A89" s="19">
        <v>86</v>
      </c>
      <c r="B89" s="3" t="s">
        <v>86</v>
      </c>
      <c r="C89" s="22">
        <v>120.05</v>
      </c>
      <c r="D89" s="22">
        <v>30.01</v>
      </c>
      <c r="E89" s="22">
        <v>60.02</v>
      </c>
      <c r="F89" s="21">
        <v>47.89</v>
      </c>
      <c r="G89" s="4">
        <f t="shared" si="1"/>
        <v>78.51</v>
      </c>
      <c r="H89" s="17">
        <v>61</v>
      </c>
      <c r="I89" s="17">
        <v>1</v>
      </c>
      <c r="K89" s="11"/>
    </row>
    <row r="90" spans="1:11" ht="12.75">
      <c r="A90" s="19">
        <v>87</v>
      </c>
      <c r="B90" s="3" t="s">
        <v>87</v>
      </c>
      <c r="C90" s="22">
        <v>109.72</v>
      </c>
      <c r="D90" s="22">
        <v>27.43</v>
      </c>
      <c r="E90" s="22">
        <v>54.86</v>
      </c>
      <c r="F90" s="21">
        <v>43.65</v>
      </c>
      <c r="G90" s="4">
        <f t="shared" si="1"/>
        <v>71.56</v>
      </c>
      <c r="H90" s="17">
        <v>61</v>
      </c>
      <c r="I90" s="17">
        <v>1</v>
      </c>
      <c r="K90" s="11"/>
    </row>
    <row r="91" spans="1:11" ht="12.75">
      <c r="A91" s="19">
        <v>88</v>
      </c>
      <c r="B91" s="3" t="s">
        <v>88</v>
      </c>
      <c r="C91" s="22">
        <v>120.05</v>
      </c>
      <c r="D91" s="22">
        <v>30.01</v>
      </c>
      <c r="E91" s="22">
        <v>60.02</v>
      </c>
      <c r="F91" s="21">
        <v>47.89</v>
      </c>
      <c r="G91" s="4">
        <f t="shared" si="1"/>
        <v>78.51</v>
      </c>
      <c r="H91" s="17">
        <v>61</v>
      </c>
      <c r="I91" s="17">
        <v>1</v>
      </c>
      <c r="K91" s="12"/>
    </row>
    <row r="92" spans="1:9" ht="12.75">
      <c r="A92" s="19">
        <v>89</v>
      </c>
      <c r="B92" s="3" t="s">
        <v>89</v>
      </c>
      <c r="C92" s="22">
        <v>188.45</v>
      </c>
      <c r="D92" s="22">
        <v>47.11</v>
      </c>
      <c r="E92" s="22">
        <v>94.22</v>
      </c>
      <c r="F92" s="21">
        <v>74.61</v>
      </c>
      <c r="G92" s="4">
        <f t="shared" si="1"/>
        <v>122.31</v>
      </c>
      <c r="H92" s="17">
        <v>61</v>
      </c>
      <c r="I92" s="17">
        <v>2</v>
      </c>
    </row>
    <row r="93" spans="1:9" ht="12.75">
      <c r="A93" s="19">
        <v>90</v>
      </c>
      <c r="B93" s="3" t="s">
        <v>90</v>
      </c>
      <c r="C93" s="22">
        <v>120.05</v>
      </c>
      <c r="D93" s="22">
        <v>30.01</v>
      </c>
      <c r="E93" s="22">
        <v>60.02</v>
      </c>
      <c r="F93" s="21">
        <v>47.89</v>
      </c>
      <c r="G93" s="4">
        <f t="shared" si="1"/>
        <v>78.51</v>
      </c>
      <c r="H93" s="17">
        <v>61</v>
      </c>
      <c r="I93" s="17">
        <v>1</v>
      </c>
    </row>
    <row r="94" spans="1:9" ht="12.75">
      <c r="A94" s="19">
        <v>91</v>
      </c>
      <c r="B94" s="3" t="s">
        <v>91</v>
      </c>
      <c r="C94" s="22">
        <v>104.55</v>
      </c>
      <c r="D94" s="22">
        <v>26.14</v>
      </c>
      <c r="E94" s="22">
        <v>52.27</v>
      </c>
      <c r="F94" s="21">
        <v>41.52</v>
      </c>
      <c r="G94" s="4">
        <f t="shared" si="1"/>
        <v>68.07</v>
      </c>
      <c r="H94" s="17">
        <v>61</v>
      </c>
      <c r="I94" s="17">
        <v>1</v>
      </c>
    </row>
    <row r="95" spans="1:12" ht="12.75">
      <c r="A95" s="19">
        <v>92</v>
      </c>
      <c r="B95" s="3" t="s">
        <v>92</v>
      </c>
      <c r="C95" s="22">
        <v>162.62</v>
      </c>
      <c r="D95" s="22">
        <v>40.66</v>
      </c>
      <c r="E95" s="22">
        <v>81.31</v>
      </c>
      <c r="F95" s="21">
        <v>64.03</v>
      </c>
      <c r="G95" s="4">
        <f t="shared" si="1"/>
        <v>104.97</v>
      </c>
      <c r="H95" s="17">
        <v>61</v>
      </c>
      <c r="I95" s="17">
        <v>2</v>
      </c>
      <c r="K95" s="11"/>
      <c r="L95" s="11"/>
    </row>
    <row r="96" spans="1:12" ht="12.75">
      <c r="A96" s="19">
        <v>93</v>
      </c>
      <c r="B96" s="3" t="s">
        <v>93</v>
      </c>
      <c r="C96" s="22">
        <v>291.74</v>
      </c>
      <c r="D96" s="22">
        <v>72.94</v>
      </c>
      <c r="E96" s="22">
        <v>145.87</v>
      </c>
      <c r="F96" s="21">
        <v>117.02</v>
      </c>
      <c r="G96" s="4">
        <f t="shared" si="1"/>
        <v>191.84</v>
      </c>
      <c r="H96" s="17">
        <v>61</v>
      </c>
      <c r="I96" s="17">
        <v>2</v>
      </c>
      <c r="K96" s="11"/>
      <c r="L96" s="11"/>
    </row>
    <row r="97" spans="1:13" ht="12.75">
      <c r="A97" s="19">
        <v>94</v>
      </c>
      <c r="B97" s="3" t="s">
        <v>94</v>
      </c>
      <c r="C97" s="22">
        <v>94.22</v>
      </c>
      <c r="D97" s="22">
        <v>23.56</v>
      </c>
      <c r="E97" s="22">
        <v>47.11</v>
      </c>
      <c r="F97" s="21">
        <v>37.3</v>
      </c>
      <c r="G97" s="4">
        <f t="shared" si="1"/>
        <v>61.15</v>
      </c>
      <c r="H97" s="17">
        <v>61</v>
      </c>
      <c r="I97" s="17">
        <v>1</v>
      </c>
      <c r="K97" s="11"/>
      <c r="L97" s="11"/>
      <c r="M97" s="12"/>
    </row>
    <row r="98" spans="1:9" ht="12.75">
      <c r="A98" s="19">
        <v>95</v>
      </c>
      <c r="B98" s="3" t="s">
        <v>95</v>
      </c>
      <c r="C98" s="22">
        <v>236.19</v>
      </c>
      <c r="D98" s="22">
        <v>59.05</v>
      </c>
      <c r="E98" s="22">
        <v>118.09</v>
      </c>
      <c r="F98" s="21">
        <v>92.9</v>
      </c>
      <c r="G98" s="4">
        <f t="shared" si="1"/>
        <v>152.3</v>
      </c>
      <c r="H98" s="17">
        <v>61</v>
      </c>
      <c r="I98" s="17">
        <v>3</v>
      </c>
    </row>
    <row r="99" spans="1:9" ht="12.75">
      <c r="A99" s="19">
        <v>96</v>
      </c>
      <c r="B99" s="3" t="s">
        <v>96</v>
      </c>
      <c r="C99" s="22">
        <v>188.45</v>
      </c>
      <c r="D99" s="22">
        <v>47.11</v>
      </c>
      <c r="E99" s="22">
        <v>94.22</v>
      </c>
      <c r="F99" s="21">
        <v>74.61</v>
      </c>
      <c r="G99" s="4">
        <f t="shared" si="1"/>
        <v>122.31</v>
      </c>
      <c r="H99" s="17">
        <v>61</v>
      </c>
      <c r="I99" s="17">
        <v>2</v>
      </c>
    </row>
    <row r="100" spans="1:9" ht="12.75">
      <c r="A100" s="19">
        <v>97</v>
      </c>
      <c r="B100" s="3" t="s">
        <v>97</v>
      </c>
      <c r="C100" s="22">
        <v>120.05</v>
      </c>
      <c r="D100" s="22">
        <v>30.01</v>
      </c>
      <c r="E100" s="22">
        <v>60.02</v>
      </c>
      <c r="F100" s="21">
        <v>47.89</v>
      </c>
      <c r="G100" s="4">
        <f t="shared" si="1"/>
        <v>78.51</v>
      </c>
      <c r="H100" s="17">
        <v>61</v>
      </c>
      <c r="I100" s="17">
        <v>1</v>
      </c>
    </row>
    <row r="101" spans="1:14" ht="12.75">
      <c r="A101" s="19">
        <v>98</v>
      </c>
      <c r="B101" s="3" t="s">
        <v>98</v>
      </c>
      <c r="C101" s="22">
        <v>120.05</v>
      </c>
      <c r="D101" s="22">
        <v>30.01</v>
      </c>
      <c r="E101" s="22">
        <v>60.02</v>
      </c>
      <c r="F101" s="21">
        <v>47.89</v>
      </c>
      <c r="G101" s="4">
        <f t="shared" si="1"/>
        <v>78.51</v>
      </c>
      <c r="H101" s="17">
        <v>61</v>
      </c>
      <c r="I101" s="17">
        <v>1</v>
      </c>
      <c r="N101" s="14"/>
    </row>
    <row r="102" spans="1:12" ht="12.75">
      <c r="A102" s="19">
        <v>99</v>
      </c>
      <c r="B102" s="3" t="s">
        <v>99</v>
      </c>
      <c r="C102" s="22">
        <v>120.05</v>
      </c>
      <c r="D102" s="22">
        <v>30.01</v>
      </c>
      <c r="E102" s="22">
        <v>60.02</v>
      </c>
      <c r="F102" s="21">
        <v>47.89</v>
      </c>
      <c r="G102" s="4">
        <f t="shared" si="1"/>
        <v>78.51</v>
      </c>
      <c r="H102" s="17">
        <v>61</v>
      </c>
      <c r="I102" s="17">
        <v>1</v>
      </c>
      <c r="L102" s="13"/>
    </row>
    <row r="103" spans="1:9" ht="12.75">
      <c r="A103" s="19">
        <v>100</v>
      </c>
      <c r="B103" s="3" t="s">
        <v>100</v>
      </c>
      <c r="C103" s="22">
        <v>465.94</v>
      </c>
      <c r="D103" s="22">
        <v>116.49</v>
      </c>
      <c r="E103" s="22">
        <v>232.97</v>
      </c>
      <c r="F103" s="21">
        <v>184.33</v>
      </c>
      <c r="G103" s="4">
        <f t="shared" si="1"/>
        <v>302.18</v>
      </c>
      <c r="H103" s="17">
        <v>61</v>
      </c>
      <c r="I103" s="17">
        <v>5</v>
      </c>
    </row>
    <row r="104" spans="1:9" ht="12.75">
      <c r="A104" s="19">
        <v>101</v>
      </c>
      <c r="B104" s="3" t="s">
        <v>101</v>
      </c>
      <c r="C104" s="22">
        <v>356.22</v>
      </c>
      <c r="D104" s="22">
        <v>89.06</v>
      </c>
      <c r="E104" s="22">
        <v>178.11</v>
      </c>
      <c r="F104" s="21">
        <v>140.71</v>
      </c>
      <c r="G104" s="4">
        <f t="shared" si="1"/>
        <v>230.67</v>
      </c>
      <c r="H104" s="17">
        <v>61</v>
      </c>
      <c r="I104" s="17">
        <v>2</v>
      </c>
    </row>
    <row r="105" spans="1:9" ht="12.75">
      <c r="A105" s="19">
        <v>102</v>
      </c>
      <c r="B105" s="3" t="s">
        <v>102</v>
      </c>
      <c r="C105" s="22">
        <v>243.19</v>
      </c>
      <c r="D105" s="22">
        <v>60.8</v>
      </c>
      <c r="E105" s="22">
        <v>121.59</v>
      </c>
      <c r="F105" s="21">
        <v>97.05</v>
      </c>
      <c r="G105" s="4">
        <f t="shared" si="1"/>
        <v>159.1</v>
      </c>
      <c r="H105" s="17">
        <v>61</v>
      </c>
      <c r="I105" s="17">
        <v>2</v>
      </c>
    </row>
    <row r="106" spans="1:9" ht="12.75">
      <c r="A106" s="19">
        <v>103</v>
      </c>
      <c r="B106" s="3" t="s">
        <v>181</v>
      </c>
      <c r="C106" s="22">
        <v>219.43</v>
      </c>
      <c r="D106" s="22">
        <v>54.86</v>
      </c>
      <c r="E106" s="22">
        <v>109.71</v>
      </c>
      <c r="F106" s="21">
        <v>87.29</v>
      </c>
      <c r="G106" s="4">
        <f t="shared" si="1"/>
        <v>143.1</v>
      </c>
      <c r="H106" s="17">
        <v>61</v>
      </c>
      <c r="I106" s="17">
        <v>2</v>
      </c>
    </row>
    <row r="107" spans="1:9" ht="12.75">
      <c r="A107" s="19">
        <v>104</v>
      </c>
      <c r="B107" s="3" t="s">
        <v>103</v>
      </c>
      <c r="C107" s="22">
        <v>926.85</v>
      </c>
      <c r="D107" s="22">
        <v>231.71</v>
      </c>
      <c r="E107" s="22">
        <v>463.42</v>
      </c>
      <c r="F107" s="21">
        <v>372.36</v>
      </c>
      <c r="G107" s="4">
        <f t="shared" si="1"/>
        <v>610.43</v>
      </c>
      <c r="H107" s="17">
        <v>61</v>
      </c>
      <c r="I107" s="17">
        <v>6</v>
      </c>
    </row>
    <row r="108" spans="1:9" ht="12.75">
      <c r="A108" s="19">
        <v>105</v>
      </c>
      <c r="B108" s="3" t="s">
        <v>104</v>
      </c>
      <c r="C108" s="22">
        <v>223.34</v>
      </c>
      <c r="D108" s="22">
        <v>55.84</v>
      </c>
      <c r="E108" s="22">
        <v>111.67</v>
      </c>
      <c r="F108" s="21">
        <v>90.52</v>
      </c>
      <c r="G108" s="4">
        <f t="shared" si="1"/>
        <v>148.39</v>
      </c>
      <c r="H108" s="17">
        <v>61</v>
      </c>
      <c r="I108" s="17">
        <v>1</v>
      </c>
    </row>
    <row r="109" spans="1:9" ht="12.75">
      <c r="A109" s="19">
        <v>106</v>
      </c>
      <c r="B109" s="3" t="s">
        <v>105</v>
      </c>
      <c r="C109" s="22">
        <v>120.05</v>
      </c>
      <c r="D109" s="22">
        <v>30.01</v>
      </c>
      <c r="E109" s="22">
        <v>60.02</v>
      </c>
      <c r="F109" s="21">
        <v>47.89</v>
      </c>
      <c r="G109" s="4">
        <f t="shared" si="1"/>
        <v>78.51</v>
      </c>
      <c r="H109" s="17">
        <v>61</v>
      </c>
      <c r="I109" s="17">
        <v>1</v>
      </c>
    </row>
    <row r="110" spans="1:9" ht="12.75">
      <c r="A110" s="19">
        <v>107</v>
      </c>
      <c r="B110" s="3" t="s">
        <v>106</v>
      </c>
      <c r="C110" s="22">
        <v>109.72</v>
      </c>
      <c r="D110" s="22">
        <v>27.43</v>
      </c>
      <c r="E110" s="22">
        <v>54.86</v>
      </c>
      <c r="F110" s="21">
        <v>43.65</v>
      </c>
      <c r="G110" s="4">
        <f t="shared" si="1"/>
        <v>71.56</v>
      </c>
      <c r="H110" s="17">
        <v>61</v>
      </c>
      <c r="I110" s="17">
        <v>1</v>
      </c>
    </row>
    <row r="111" spans="1:9" ht="12.75">
      <c r="A111" s="19">
        <v>108</v>
      </c>
      <c r="B111" s="3" t="s">
        <v>107</v>
      </c>
      <c r="C111" s="22">
        <v>120.05</v>
      </c>
      <c r="D111" s="22">
        <v>30.01</v>
      </c>
      <c r="E111" s="22">
        <v>60.02</v>
      </c>
      <c r="F111" s="21">
        <v>47.89</v>
      </c>
      <c r="G111" s="4">
        <f t="shared" si="1"/>
        <v>78.51</v>
      </c>
      <c r="H111" s="17">
        <v>61</v>
      </c>
      <c r="I111" s="17">
        <v>1</v>
      </c>
    </row>
    <row r="112" spans="1:9" ht="12.75">
      <c r="A112" s="19">
        <v>109</v>
      </c>
      <c r="B112" s="3" t="s">
        <v>108</v>
      </c>
      <c r="C112" s="23">
        <v>228.5</v>
      </c>
      <c r="D112" s="22">
        <v>57.13</v>
      </c>
      <c r="E112" s="22">
        <v>114.25</v>
      </c>
      <c r="F112" s="21">
        <v>92.65</v>
      </c>
      <c r="G112" s="4">
        <f t="shared" si="1"/>
        <v>151.89</v>
      </c>
      <c r="H112" s="17">
        <v>61</v>
      </c>
      <c r="I112" s="17">
        <v>1</v>
      </c>
    </row>
    <row r="113" spans="1:9" ht="12.75">
      <c r="A113" s="19">
        <v>110</v>
      </c>
      <c r="B113" s="3" t="s">
        <v>109</v>
      </c>
      <c r="C113" s="22">
        <v>446.67</v>
      </c>
      <c r="D113" s="22">
        <v>111.67</v>
      </c>
      <c r="E113" s="22">
        <v>223.33</v>
      </c>
      <c r="F113" s="21">
        <v>181.04</v>
      </c>
      <c r="G113" s="4">
        <f t="shared" si="1"/>
        <v>296.79</v>
      </c>
      <c r="H113" s="17">
        <v>61</v>
      </c>
      <c r="I113" s="17">
        <v>2</v>
      </c>
    </row>
    <row r="114" spans="1:9" ht="12.75">
      <c r="A114" s="19">
        <v>111</v>
      </c>
      <c r="B114" s="3" t="s">
        <v>110</v>
      </c>
      <c r="C114" s="22">
        <v>171.69</v>
      </c>
      <c r="D114" s="22">
        <v>42.92</v>
      </c>
      <c r="E114" s="22">
        <v>85.84</v>
      </c>
      <c r="F114" s="21">
        <v>69.17</v>
      </c>
      <c r="G114" s="4">
        <f t="shared" si="1"/>
        <v>113.39</v>
      </c>
      <c r="H114" s="17">
        <v>61</v>
      </c>
      <c r="I114" s="17">
        <v>1</v>
      </c>
    </row>
    <row r="115" spans="1:9" ht="12.75">
      <c r="A115" s="19">
        <v>112</v>
      </c>
      <c r="B115" s="3" t="s">
        <v>111</v>
      </c>
      <c r="C115" s="22">
        <v>378.27</v>
      </c>
      <c r="D115" s="22">
        <v>94.57</v>
      </c>
      <c r="E115" s="22">
        <v>189.13</v>
      </c>
      <c r="F115" s="21">
        <v>154.57</v>
      </c>
      <c r="G115" s="4">
        <f t="shared" si="1"/>
        <v>253.39</v>
      </c>
      <c r="H115" s="17">
        <v>61</v>
      </c>
      <c r="I115" s="17">
        <v>1</v>
      </c>
    </row>
    <row r="116" spans="1:9" ht="12.75">
      <c r="A116" s="19">
        <v>113</v>
      </c>
      <c r="B116" s="3" t="s">
        <v>112</v>
      </c>
      <c r="C116" s="22">
        <v>94.22</v>
      </c>
      <c r="D116" s="22">
        <v>23.56</v>
      </c>
      <c r="E116" s="22">
        <v>47.11</v>
      </c>
      <c r="F116" s="21">
        <v>37.3</v>
      </c>
      <c r="G116" s="4">
        <f t="shared" si="1"/>
        <v>61.15</v>
      </c>
      <c r="H116" s="17">
        <v>61</v>
      </c>
      <c r="I116" s="17">
        <v>1</v>
      </c>
    </row>
    <row r="117" spans="1:9" ht="12.75">
      <c r="A117" s="19">
        <v>114</v>
      </c>
      <c r="B117" s="3" t="s">
        <v>113</v>
      </c>
      <c r="C117" s="22">
        <v>163.66</v>
      </c>
      <c r="D117" s="22">
        <v>40.92</v>
      </c>
      <c r="E117" s="22">
        <v>81.83</v>
      </c>
      <c r="F117" s="21">
        <v>64.46</v>
      </c>
      <c r="G117" s="4">
        <f t="shared" si="1"/>
        <v>105.67</v>
      </c>
      <c r="H117" s="17">
        <v>61</v>
      </c>
      <c r="I117" s="17">
        <v>2</v>
      </c>
    </row>
    <row r="118" spans="1:9" ht="12.75">
      <c r="A118" s="19">
        <v>115</v>
      </c>
      <c r="B118" s="3" t="s">
        <v>114</v>
      </c>
      <c r="C118" s="22">
        <v>360.14</v>
      </c>
      <c r="D118" s="22">
        <v>90.04</v>
      </c>
      <c r="E118" s="22">
        <v>180.07</v>
      </c>
      <c r="F118" s="21">
        <v>143.67</v>
      </c>
      <c r="G118" s="4">
        <f t="shared" si="1"/>
        <v>235.52</v>
      </c>
      <c r="H118" s="17">
        <v>61</v>
      </c>
      <c r="I118" s="17">
        <v>3</v>
      </c>
    </row>
    <row r="119" spans="1:9" ht="12.75">
      <c r="A119" s="19">
        <v>116</v>
      </c>
      <c r="B119" s="3" t="s">
        <v>115</v>
      </c>
      <c r="C119" s="22">
        <v>94.22</v>
      </c>
      <c r="D119" s="22">
        <v>23.56</v>
      </c>
      <c r="E119" s="22">
        <v>47.11</v>
      </c>
      <c r="F119" s="21">
        <v>37.3</v>
      </c>
      <c r="G119" s="4">
        <f t="shared" si="1"/>
        <v>61.15</v>
      </c>
      <c r="H119" s="17">
        <v>61</v>
      </c>
      <c r="I119" s="17">
        <v>1</v>
      </c>
    </row>
    <row r="120" spans="1:9" ht="12.75">
      <c r="A120" s="19">
        <v>117</v>
      </c>
      <c r="B120" s="3" t="s">
        <v>116</v>
      </c>
      <c r="C120" s="22">
        <v>188.45</v>
      </c>
      <c r="D120" s="22">
        <v>47.11</v>
      </c>
      <c r="E120" s="22">
        <v>94.22</v>
      </c>
      <c r="F120" s="21">
        <v>74.61</v>
      </c>
      <c r="G120" s="4">
        <f t="shared" si="1"/>
        <v>122.31</v>
      </c>
      <c r="H120" s="17">
        <v>61</v>
      </c>
      <c r="I120" s="17">
        <v>2</v>
      </c>
    </row>
    <row r="121" spans="1:9" ht="12.75">
      <c r="A121" s="19">
        <v>118</v>
      </c>
      <c r="B121" s="3" t="s">
        <v>117</v>
      </c>
      <c r="C121" s="22">
        <v>171.69</v>
      </c>
      <c r="D121" s="22">
        <v>42.92</v>
      </c>
      <c r="E121" s="22">
        <v>85.84</v>
      </c>
      <c r="F121" s="21">
        <v>69.17</v>
      </c>
      <c r="G121" s="4">
        <f t="shared" si="1"/>
        <v>113.39</v>
      </c>
      <c r="H121" s="17">
        <v>61</v>
      </c>
      <c r="I121" s="17">
        <v>1</v>
      </c>
    </row>
    <row r="122" spans="1:9" ht="12.75">
      <c r="A122" s="19">
        <v>119</v>
      </c>
      <c r="B122" s="3" t="s">
        <v>118</v>
      </c>
      <c r="C122" s="22">
        <v>94.22</v>
      </c>
      <c r="D122" s="22">
        <v>23.56</v>
      </c>
      <c r="E122" s="22">
        <v>47.11</v>
      </c>
      <c r="F122" s="21">
        <v>37.3</v>
      </c>
      <c r="G122" s="4">
        <f t="shared" si="1"/>
        <v>61.15</v>
      </c>
      <c r="H122" s="17">
        <v>61</v>
      </c>
      <c r="I122" s="17">
        <v>1</v>
      </c>
    </row>
    <row r="123" spans="1:9" ht="12.75">
      <c r="A123" s="19">
        <v>120</v>
      </c>
      <c r="B123" s="3" t="s">
        <v>119</v>
      </c>
      <c r="C123" s="22">
        <v>99.39</v>
      </c>
      <c r="D123" s="22">
        <v>24.85</v>
      </c>
      <c r="E123" s="22">
        <v>49.69</v>
      </c>
      <c r="F123" s="21">
        <v>39.41</v>
      </c>
      <c r="G123" s="4">
        <f t="shared" si="1"/>
        <v>64.61</v>
      </c>
      <c r="H123" s="17">
        <v>61</v>
      </c>
      <c r="I123" s="17">
        <v>1</v>
      </c>
    </row>
    <row r="124" spans="1:9" ht="12.75">
      <c r="A124" s="19">
        <v>121</v>
      </c>
      <c r="B124" s="3" t="s">
        <v>120</v>
      </c>
      <c r="C124" s="22">
        <v>391.12</v>
      </c>
      <c r="D124" s="22">
        <v>97.78</v>
      </c>
      <c r="E124" s="22">
        <v>195.56</v>
      </c>
      <c r="F124" s="21">
        <v>156.43</v>
      </c>
      <c r="G124" s="4">
        <f t="shared" si="1"/>
        <v>256.44</v>
      </c>
      <c r="H124" s="17">
        <v>61</v>
      </c>
      <c r="I124" s="17">
        <v>3</v>
      </c>
    </row>
    <row r="125" spans="1:9" ht="12.75">
      <c r="A125" s="19">
        <v>122</v>
      </c>
      <c r="B125" s="3" t="s">
        <v>121</v>
      </c>
      <c r="C125" s="22">
        <v>130.37</v>
      </c>
      <c r="D125" s="22">
        <v>32.59</v>
      </c>
      <c r="E125" s="22">
        <v>65.18</v>
      </c>
      <c r="F125" s="21">
        <v>52.14</v>
      </c>
      <c r="G125" s="4">
        <f t="shared" si="1"/>
        <v>85.48</v>
      </c>
      <c r="H125" s="17">
        <v>61</v>
      </c>
      <c r="I125" s="17">
        <v>1</v>
      </c>
    </row>
    <row r="126" spans="1:9" ht="12.75">
      <c r="A126" s="19">
        <v>123</v>
      </c>
      <c r="B126" s="3" t="s">
        <v>122</v>
      </c>
      <c r="C126" s="22">
        <v>219.43</v>
      </c>
      <c r="D126" s="22">
        <v>54.86</v>
      </c>
      <c r="E126" s="22">
        <v>109.71</v>
      </c>
      <c r="F126" s="21">
        <v>87.29</v>
      </c>
      <c r="G126" s="4">
        <f t="shared" si="1"/>
        <v>143.1</v>
      </c>
      <c r="H126" s="17">
        <v>61</v>
      </c>
      <c r="I126" s="17">
        <v>2</v>
      </c>
    </row>
    <row r="127" spans="1:9" ht="12.75">
      <c r="A127" s="19">
        <v>124</v>
      </c>
      <c r="B127" s="3" t="s">
        <v>123</v>
      </c>
      <c r="C127" s="22">
        <v>120.05</v>
      </c>
      <c r="D127" s="22">
        <v>30.01</v>
      </c>
      <c r="E127" s="22">
        <v>60.02</v>
      </c>
      <c r="F127" s="21">
        <v>47.89</v>
      </c>
      <c r="G127" s="4">
        <f t="shared" si="1"/>
        <v>78.51</v>
      </c>
      <c r="H127" s="17">
        <v>61</v>
      </c>
      <c r="I127" s="17">
        <v>1</v>
      </c>
    </row>
    <row r="128" spans="1:9" ht="12.75">
      <c r="A128" s="19">
        <v>125</v>
      </c>
      <c r="B128" s="3" t="s">
        <v>124</v>
      </c>
      <c r="C128" s="22">
        <v>161.36</v>
      </c>
      <c r="D128" s="22">
        <v>40.34</v>
      </c>
      <c r="E128" s="22">
        <v>80.68</v>
      </c>
      <c r="F128" s="21">
        <v>68.39</v>
      </c>
      <c r="G128" s="4">
        <f t="shared" si="1"/>
        <v>112.11</v>
      </c>
      <c r="H128" s="17">
        <v>61</v>
      </c>
      <c r="I128" s="17">
        <v>1</v>
      </c>
    </row>
    <row r="129" spans="1:9" ht="12.75">
      <c r="A129" s="19">
        <v>126</v>
      </c>
      <c r="B129" s="3" t="s">
        <v>125</v>
      </c>
      <c r="C129" s="22">
        <v>219.43</v>
      </c>
      <c r="D129" s="22">
        <v>54.86</v>
      </c>
      <c r="E129" s="22">
        <v>109.71</v>
      </c>
      <c r="F129" s="21">
        <v>87.29</v>
      </c>
      <c r="G129" s="4">
        <f t="shared" si="1"/>
        <v>143.1</v>
      </c>
      <c r="H129" s="17">
        <v>61</v>
      </c>
      <c r="I129" s="17">
        <v>2</v>
      </c>
    </row>
    <row r="130" spans="1:9" ht="12.75">
      <c r="A130" s="19">
        <v>127</v>
      </c>
      <c r="B130" s="3" t="s">
        <v>126</v>
      </c>
      <c r="C130" s="22">
        <v>291.74</v>
      </c>
      <c r="D130" s="22">
        <v>72.94</v>
      </c>
      <c r="E130" s="22">
        <v>145.87</v>
      </c>
      <c r="F130" s="21">
        <v>117.02</v>
      </c>
      <c r="G130" s="4">
        <f t="shared" si="1"/>
        <v>191.84</v>
      </c>
      <c r="H130" s="17">
        <v>61</v>
      </c>
      <c r="I130" s="17">
        <v>2</v>
      </c>
    </row>
    <row r="131" spans="1:9" ht="12.75">
      <c r="A131" s="19">
        <v>128</v>
      </c>
      <c r="B131" s="3" t="s">
        <v>127</v>
      </c>
      <c r="C131" s="22">
        <v>265.91</v>
      </c>
      <c r="D131" s="22">
        <v>66.48</v>
      </c>
      <c r="E131" s="22">
        <v>132.95</v>
      </c>
      <c r="F131" s="21">
        <v>106.38</v>
      </c>
      <c r="G131" s="4">
        <f t="shared" si="1"/>
        <v>174.39</v>
      </c>
      <c r="H131" s="17">
        <v>61</v>
      </c>
      <c r="I131" s="17">
        <v>2</v>
      </c>
    </row>
    <row r="132" spans="1:9" ht="12.75">
      <c r="A132" s="19">
        <v>129</v>
      </c>
      <c r="B132" s="3" t="s">
        <v>128</v>
      </c>
      <c r="C132" s="22">
        <v>120.05</v>
      </c>
      <c r="D132" s="22">
        <v>30.01</v>
      </c>
      <c r="E132" s="22">
        <v>60.02</v>
      </c>
      <c r="F132" s="21">
        <v>47.89</v>
      </c>
      <c r="G132" s="4">
        <f t="shared" si="1"/>
        <v>78.51</v>
      </c>
      <c r="H132" s="17">
        <v>61</v>
      </c>
      <c r="I132" s="17">
        <v>1</v>
      </c>
    </row>
    <row r="133" spans="1:9" ht="23.25">
      <c r="A133" s="19">
        <v>130</v>
      </c>
      <c r="B133" s="3" t="s">
        <v>129</v>
      </c>
      <c r="C133" s="22">
        <v>308.49</v>
      </c>
      <c r="D133" s="22">
        <v>77.12</v>
      </c>
      <c r="E133" s="22">
        <v>154.24</v>
      </c>
      <c r="F133" s="21">
        <v>122.49</v>
      </c>
      <c r="G133" s="4">
        <f t="shared" si="1"/>
        <v>200.8</v>
      </c>
      <c r="H133" s="17">
        <v>61</v>
      </c>
      <c r="I133" s="17">
        <v>3</v>
      </c>
    </row>
    <row r="134" spans="1:9" ht="12.75">
      <c r="A134" s="19">
        <v>131</v>
      </c>
      <c r="B134" s="3" t="s">
        <v>130</v>
      </c>
      <c r="C134" s="22">
        <v>120.05</v>
      </c>
      <c r="D134" s="22">
        <v>30.01</v>
      </c>
      <c r="E134" s="22">
        <v>60.02</v>
      </c>
      <c r="F134" s="21">
        <v>47.89</v>
      </c>
      <c r="G134" s="4">
        <f aca="true" t="shared" si="2" ref="G134:G171">ROUND(F134*100/61,2)</f>
        <v>78.51</v>
      </c>
      <c r="H134" s="17">
        <v>61</v>
      </c>
      <c r="I134" s="17">
        <v>1</v>
      </c>
    </row>
    <row r="135" spans="1:9" ht="12.75">
      <c r="A135" s="19">
        <v>132</v>
      </c>
      <c r="B135" s="3" t="s">
        <v>131</v>
      </c>
      <c r="C135" s="22">
        <v>153.33</v>
      </c>
      <c r="D135" s="22">
        <v>38.33</v>
      </c>
      <c r="E135" s="22">
        <v>76.66</v>
      </c>
      <c r="F135" s="21">
        <v>60.27</v>
      </c>
      <c r="G135" s="4">
        <f t="shared" si="2"/>
        <v>98.8</v>
      </c>
      <c r="H135" s="17">
        <v>61</v>
      </c>
      <c r="I135" s="17">
        <v>2</v>
      </c>
    </row>
    <row r="136" spans="1:9" ht="12.75">
      <c r="A136" s="19">
        <v>133</v>
      </c>
      <c r="B136" s="3" t="s">
        <v>132</v>
      </c>
      <c r="C136" s="22">
        <v>94.22</v>
      </c>
      <c r="D136" s="22">
        <v>23.56</v>
      </c>
      <c r="E136" s="22">
        <v>47.11</v>
      </c>
      <c r="F136" s="21">
        <v>37.3</v>
      </c>
      <c r="G136" s="4">
        <f t="shared" si="2"/>
        <v>61.15</v>
      </c>
      <c r="H136" s="17">
        <v>61</v>
      </c>
      <c r="I136" s="17">
        <v>1</v>
      </c>
    </row>
    <row r="137" spans="1:9" ht="12.75">
      <c r="A137" s="19">
        <v>134</v>
      </c>
      <c r="B137" s="3" t="s">
        <v>133</v>
      </c>
      <c r="C137" s="22">
        <v>583.46</v>
      </c>
      <c r="D137" s="22">
        <v>145.87</v>
      </c>
      <c r="E137" s="22">
        <v>291.73</v>
      </c>
      <c r="F137" s="21">
        <v>234.04</v>
      </c>
      <c r="G137" s="4">
        <f t="shared" si="2"/>
        <v>383.67</v>
      </c>
      <c r="H137" s="17">
        <v>61</v>
      </c>
      <c r="I137" s="17">
        <v>3</v>
      </c>
    </row>
    <row r="138" spans="1:9" ht="12.75">
      <c r="A138" s="19">
        <v>135</v>
      </c>
      <c r="B138" s="3" t="s">
        <v>134</v>
      </c>
      <c r="C138" s="22">
        <v>246.52</v>
      </c>
      <c r="D138" s="22">
        <v>61.63</v>
      </c>
      <c r="E138" s="22">
        <v>123.26</v>
      </c>
      <c r="F138" s="21">
        <v>97.14</v>
      </c>
      <c r="G138" s="4">
        <f t="shared" si="2"/>
        <v>159.25</v>
      </c>
      <c r="H138" s="17">
        <v>61</v>
      </c>
      <c r="I138" s="17">
        <v>3</v>
      </c>
    </row>
    <row r="139" spans="1:9" ht="12.75">
      <c r="A139" s="19">
        <v>136</v>
      </c>
      <c r="B139" s="3" t="s">
        <v>135</v>
      </c>
      <c r="C139" s="22">
        <v>279.11</v>
      </c>
      <c r="D139" s="22">
        <v>69.78</v>
      </c>
      <c r="E139" s="22">
        <v>139.55</v>
      </c>
      <c r="F139" s="21">
        <v>113.58</v>
      </c>
      <c r="G139" s="4">
        <f t="shared" si="2"/>
        <v>186.2</v>
      </c>
      <c r="H139" s="17">
        <v>61</v>
      </c>
      <c r="I139" s="17">
        <v>1</v>
      </c>
    </row>
    <row r="140" spans="1:9" ht="12.75">
      <c r="A140" s="19">
        <v>137</v>
      </c>
      <c r="B140" s="3" t="s">
        <v>136</v>
      </c>
      <c r="C140" s="22">
        <v>99.39</v>
      </c>
      <c r="D140" s="22">
        <v>24.85</v>
      </c>
      <c r="E140" s="22">
        <v>49.69</v>
      </c>
      <c r="F140" s="21">
        <v>39.41</v>
      </c>
      <c r="G140" s="4">
        <f t="shared" si="2"/>
        <v>64.61</v>
      </c>
      <c r="H140" s="17">
        <v>61</v>
      </c>
      <c r="I140" s="17">
        <v>1</v>
      </c>
    </row>
    <row r="141" spans="1:9" ht="12.75">
      <c r="A141" s="19">
        <v>138</v>
      </c>
      <c r="B141" s="3" t="s">
        <v>137</v>
      </c>
      <c r="C141" s="22">
        <v>651.86</v>
      </c>
      <c r="D141" s="22">
        <v>162.97</v>
      </c>
      <c r="E141" s="22">
        <v>325.93</v>
      </c>
      <c r="F141" s="21">
        <v>260.71</v>
      </c>
      <c r="G141" s="4">
        <f t="shared" si="2"/>
        <v>427.39</v>
      </c>
      <c r="H141" s="17">
        <v>61</v>
      </c>
      <c r="I141" s="17">
        <v>5</v>
      </c>
    </row>
    <row r="142" spans="1:9" ht="12.75">
      <c r="A142" s="19">
        <v>139</v>
      </c>
      <c r="B142" s="3" t="s">
        <v>138</v>
      </c>
      <c r="C142" s="22">
        <v>120.05</v>
      </c>
      <c r="D142" s="22">
        <v>30.01</v>
      </c>
      <c r="E142" s="22">
        <v>60.02</v>
      </c>
      <c r="F142" s="21">
        <v>47.89</v>
      </c>
      <c r="G142" s="4">
        <f t="shared" si="2"/>
        <v>78.51</v>
      </c>
      <c r="H142" s="17">
        <v>61</v>
      </c>
      <c r="I142" s="17">
        <v>1</v>
      </c>
    </row>
    <row r="143" spans="1:9" ht="12.75">
      <c r="A143" s="19">
        <v>140</v>
      </c>
      <c r="B143" s="3" t="s">
        <v>139</v>
      </c>
      <c r="C143" s="22">
        <v>214.27</v>
      </c>
      <c r="D143" s="22">
        <v>53.57</v>
      </c>
      <c r="E143" s="22">
        <v>107.13</v>
      </c>
      <c r="F143" s="21">
        <v>85.19</v>
      </c>
      <c r="G143" s="4">
        <f t="shared" si="2"/>
        <v>139.66</v>
      </c>
      <c r="H143" s="17">
        <v>61</v>
      </c>
      <c r="I143" s="17">
        <v>2</v>
      </c>
    </row>
    <row r="144" spans="1:9" ht="12.75">
      <c r="A144" s="19">
        <v>141</v>
      </c>
      <c r="B144" s="3" t="s">
        <v>140</v>
      </c>
      <c r="C144" s="22">
        <v>188.45</v>
      </c>
      <c r="D144" s="22">
        <v>47.11</v>
      </c>
      <c r="E144" s="22">
        <v>94.22</v>
      </c>
      <c r="F144" s="21">
        <v>74.61</v>
      </c>
      <c r="G144" s="4">
        <f t="shared" si="2"/>
        <v>122.31</v>
      </c>
      <c r="H144" s="17">
        <v>61</v>
      </c>
      <c r="I144" s="17">
        <v>2</v>
      </c>
    </row>
    <row r="145" spans="1:9" ht="12.75">
      <c r="A145" s="19">
        <v>142</v>
      </c>
      <c r="B145" s="3" t="s">
        <v>141</v>
      </c>
      <c r="C145" s="22">
        <v>455.97</v>
      </c>
      <c r="D145" s="22">
        <v>113.99</v>
      </c>
      <c r="E145" s="22">
        <v>227.98</v>
      </c>
      <c r="F145" s="21">
        <v>184.77</v>
      </c>
      <c r="G145" s="4">
        <f t="shared" si="2"/>
        <v>302.9</v>
      </c>
      <c r="H145" s="17">
        <v>61</v>
      </c>
      <c r="I145" s="17">
        <v>2</v>
      </c>
    </row>
    <row r="146" spans="1:9" ht="12.75">
      <c r="A146" s="19">
        <v>143</v>
      </c>
      <c r="B146" s="3" t="s">
        <v>142</v>
      </c>
      <c r="C146" s="22">
        <v>838.92</v>
      </c>
      <c r="D146" s="22">
        <v>209.73</v>
      </c>
      <c r="E146" s="22">
        <v>419.46</v>
      </c>
      <c r="F146" s="21">
        <v>330.72</v>
      </c>
      <c r="G146" s="4">
        <f t="shared" si="2"/>
        <v>542.16</v>
      </c>
      <c r="H146" s="17">
        <v>61</v>
      </c>
      <c r="I146" s="17">
        <v>7</v>
      </c>
    </row>
    <row r="147" spans="1:9" ht="12.75">
      <c r="A147" s="19">
        <v>144</v>
      </c>
      <c r="B147" s="3" t="s">
        <v>143</v>
      </c>
      <c r="C147" s="23">
        <v>209.1</v>
      </c>
      <c r="D147" s="22">
        <v>52.28</v>
      </c>
      <c r="E147" s="22">
        <v>104.55</v>
      </c>
      <c r="F147" s="21">
        <v>83.04</v>
      </c>
      <c r="G147" s="4">
        <f t="shared" si="2"/>
        <v>136.13</v>
      </c>
      <c r="H147" s="17">
        <v>61</v>
      </c>
      <c r="I147" s="17">
        <v>2</v>
      </c>
    </row>
    <row r="148" spans="1:9" ht="12.75">
      <c r="A148" s="19">
        <v>145</v>
      </c>
      <c r="B148" s="3" t="s">
        <v>144</v>
      </c>
      <c r="C148" s="23">
        <v>209.1</v>
      </c>
      <c r="D148" s="22">
        <v>52.28</v>
      </c>
      <c r="E148" s="22">
        <v>104.55</v>
      </c>
      <c r="F148" s="21">
        <v>83.04</v>
      </c>
      <c r="G148" s="4">
        <f t="shared" si="2"/>
        <v>136.13</v>
      </c>
      <c r="H148" s="17">
        <v>61</v>
      </c>
      <c r="I148" s="17">
        <v>2</v>
      </c>
    </row>
    <row r="149" spans="1:9" ht="12.75">
      <c r="A149" s="19">
        <v>146</v>
      </c>
      <c r="B149" s="3" t="s">
        <v>145</v>
      </c>
      <c r="C149" s="22">
        <v>240.09</v>
      </c>
      <c r="D149" s="22">
        <v>60.02</v>
      </c>
      <c r="E149" s="22">
        <v>120.04</v>
      </c>
      <c r="F149" s="21">
        <v>95.78</v>
      </c>
      <c r="G149" s="4">
        <f t="shared" si="2"/>
        <v>157.02</v>
      </c>
      <c r="H149" s="17">
        <v>61</v>
      </c>
      <c r="I149" s="17">
        <v>2</v>
      </c>
    </row>
    <row r="150" spans="1:9" ht="12.75">
      <c r="A150" s="19">
        <v>147</v>
      </c>
      <c r="B150" s="3" t="s">
        <v>146</v>
      </c>
      <c r="C150" s="22">
        <v>243.19</v>
      </c>
      <c r="D150" s="23">
        <v>60.8</v>
      </c>
      <c r="E150" s="22">
        <v>121.59</v>
      </c>
      <c r="F150" s="21">
        <v>97.05</v>
      </c>
      <c r="G150" s="4">
        <f t="shared" si="2"/>
        <v>159.1</v>
      </c>
      <c r="H150" s="17">
        <v>61</v>
      </c>
      <c r="I150" s="17">
        <v>2</v>
      </c>
    </row>
    <row r="151" spans="1:9" ht="12.75">
      <c r="A151" s="19">
        <v>148</v>
      </c>
      <c r="B151" s="3" t="s">
        <v>147</v>
      </c>
      <c r="C151" s="22">
        <v>219.43</v>
      </c>
      <c r="D151" s="22">
        <v>54.86</v>
      </c>
      <c r="E151" s="22">
        <v>109.71</v>
      </c>
      <c r="F151" s="21">
        <v>87.29</v>
      </c>
      <c r="G151" s="4">
        <f t="shared" si="2"/>
        <v>143.1</v>
      </c>
      <c r="H151" s="17">
        <v>61</v>
      </c>
      <c r="I151" s="17">
        <v>2</v>
      </c>
    </row>
    <row r="152" spans="1:9" ht="12.75">
      <c r="A152" s="19">
        <v>149</v>
      </c>
      <c r="B152" s="3" t="s">
        <v>148</v>
      </c>
      <c r="C152" s="22">
        <v>94.22</v>
      </c>
      <c r="D152" s="22">
        <v>23.56</v>
      </c>
      <c r="E152" s="22">
        <v>47.11</v>
      </c>
      <c r="F152" s="21">
        <v>37.3</v>
      </c>
      <c r="G152" s="4">
        <f t="shared" si="2"/>
        <v>61.15</v>
      </c>
      <c r="H152" s="17">
        <v>61</v>
      </c>
      <c r="I152" s="17">
        <v>1</v>
      </c>
    </row>
    <row r="153" spans="1:9" ht="12.75">
      <c r="A153" s="19">
        <v>150</v>
      </c>
      <c r="B153" s="3" t="s">
        <v>149</v>
      </c>
      <c r="C153" s="22">
        <v>104.55</v>
      </c>
      <c r="D153" s="22">
        <v>26.14</v>
      </c>
      <c r="E153" s="22">
        <v>52.27</v>
      </c>
      <c r="F153" s="21">
        <v>41.52</v>
      </c>
      <c r="G153" s="4">
        <f t="shared" si="2"/>
        <v>68.07</v>
      </c>
      <c r="H153" s="17">
        <v>61</v>
      </c>
      <c r="I153" s="17">
        <v>1</v>
      </c>
    </row>
    <row r="154" spans="1:9" ht="12.75">
      <c r="A154" s="19">
        <v>151</v>
      </c>
      <c r="B154" s="3" t="s">
        <v>150</v>
      </c>
      <c r="C154" s="22">
        <v>446.67</v>
      </c>
      <c r="D154" s="22">
        <v>111.67</v>
      </c>
      <c r="E154" s="22">
        <v>223.33</v>
      </c>
      <c r="F154" s="21">
        <v>181.04</v>
      </c>
      <c r="G154" s="4">
        <f t="shared" si="2"/>
        <v>296.79</v>
      </c>
      <c r="H154" s="17">
        <v>61</v>
      </c>
      <c r="I154" s="17">
        <v>2</v>
      </c>
    </row>
    <row r="155" spans="1:9" ht="12.75">
      <c r="A155" s="19">
        <v>152</v>
      </c>
      <c r="B155" s="3" t="s">
        <v>151</v>
      </c>
      <c r="C155" s="22">
        <v>240.09</v>
      </c>
      <c r="D155" s="22">
        <v>60.02</v>
      </c>
      <c r="E155" s="22">
        <v>120.04</v>
      </c>
      <c r="F155" s="21">
        <v>95.78</v>
      </c>
      <c r="G155" s="4">
        <f t="shared" si="2"/>
        <v>157.02</v>
      </c>
      <c r="H155" s="17">
        <v>61</v>
      </c>
      <c r="I155" s="17">
        <v>2</v>
      </c>
    </row>
    <row r="156" spans="1:9" ht="12.75">
      <c r="A156" s="19">
        <v>153</v>
      </c>
      <c r="B156" s="3" t="s">
        <v>152</v>
      </c>
      <c r="C156" s="22">
        <v>291.74</v>
      </c>
      <c r="D156" s="22">
        <v>72.94</v>
      </c>
      <c r="E156" s="22">
        <v>145.87</v>
      </c>
      <c r="F156" s="21">
        <v>117.02</v>
      </c>
      <c r="G156" s="4">
        <f t="shared" si="2"/>
        <v>191.84</v>
      </c>
      <c r="H156" s="17">
        <v>61</v>
      </c>
      <c r="I156" s="17">
        <v>2</v>
      </c>
    </row>
    <row r="157" spans="1:9" ht="12.75">
      <c r="A157" s="19">
        <v>154</v>
      </c>
      <c r="B157" s="3" t="s">
        <v>153</v>
      </c>
      <c r="C157" s="22">
        <v>291.74</v>
      </c>
      <c r="D157" s="22">
        <v>72.94</v>
      </c>
      <c r="E157" s="22">
        <v>145.87</v>
      </c>
      <c r="F157" s="21">
        <v>117.02</v>
      </c>
      <c r="G157" s="4">
        <f t="shared" si="2"/>
        <v>191.84</v>
      </c>
      <c r="H157" s="17">
        <v>61</v>
      </c>
      <c r="I157" s="17">
        <v>2</v>
      </c>
    </row>
    <row r="158" spans="1:9" ht="12.75">
      <c r="A158" s="19">
        <v>155</v>
      </c>
      <c r="B158" s="3" t="s">
        <v>154</v>
      </c>
      <c r="C158" s="22">
        <v>188.45</v>
      </c>
      <c r="D158" s="22">
        <v>47.11</v>
      </c>
      <c r="E158" s="22">
        <v>94.22</v>
      </c>
      <c r="F158" s="21">
        <v>74.61</v>
      </c>
      <c r="G158" s="4">
        <f t="shared" si="2"/>
        <v>122.31</v>
      </c>
      <c r="H158" s="17">
        <v>61</v>
      </c>
      <c r="I158" s="17">
        <v>2</v>
      </c>
    </row>
    <row r="159" spans="1:9" ht="12.75">
      <c r="A159" s="19">
        <v>156</v>
      </c>
      <c r="B159" s="3" t="s">
        <v>155</v>
      </c>
      <c r="C159" s="22">
        <v>240.09</v>
      </c>
      <c r="D159" s="22">
        <v>60.02</v>
      </c>
      <c r="E159" s="22">
        <v>120.04</v>
      </c>
      <c r="F159" s="21">
        <v>95.78</v>
      </c>
      <c r="G159" s="4">
        <f t="shared" si="2"/>
        <v>157.02</v>
      </c>
      <c r="H159" s="17">
        <v>61</v>
      </c>
      <c r="I159" s="17">
        <v>2</v>
      </c>
    </row>
    <row r="160" spans="1:9" ht="12.75">
      <c r="A160" s="19">
        <v>157</v>
      </c>
      <c r="B160" s="3" t="s">
        <v>156</v>
      </c>
      <c r="C160" s="22">
        <v>240.09</v>
      </c>
      <c r="D160" s="22">
        <v>60.02</v>
      </c>
      <c r="E160" s="22">
        <v>120.04</v>
      </c>
      <c r="F160" s="21">
        <v>95.78</v>
      </c>
      <c r="G160" s="4">
        <f t="shared" si="2"/>
        <v>157.02</v>
      </c>
      <c r="H160" s="17">
        <v>61</v>
      </c>
      <c r="I160" s="17">
        <v>2</v>
      </c>
    </row>
    <row r="161" spans="1:9" ht="12.75">
      <c r="A161" s="19">
        <v>158</v>
      </c>
      <c r="B161" s="3" t="s">
        <v>157</v>
      </c>
      <c r="C161" s="22">
        <v>99.39</v>
      </c>
      <c r="D161" s="22">
        <v>24.85</v>
      </c>
      <c r="E161" s="22">
        <v>49.69</v>
      </c>
      <c r="F161" s="21">
        <v>39.41</v>
      </c>
      <c r="G161" s="4">
        <f t="shared" si="2"/>
        <v>64.61</v>
      </c>
      <c r="H161" s="17">
        <v>61</v>
      </c>
      <c r="I161" s="17">
        <v>1</v>
      </c>
    </row>
    <row r="162" spans="1:9" ht="12.75">
      <c r="A162" s="19">
        <v>159</v>
      </c>
      <c r="B162" s="3" t="s">
        <v>158</v>
      </c>
      <c r="C162" s="22">
        <v>120.05</v>
      </c>
      <c r="D162" s="22">
        <v>30.01</v>
      </c>
      <c r="E162" s="22">
        <v>60.02</v>
      </c>
      <c r="F162" s="21">
        <v>47.89</v>
      </c>
      <c r="G162" s="4">
        <f t="shared" si="2"/>
        <v>78.51</v>
      </c>
      <c r="H162" s="17">
        <v>61</v>
      </c>
      <c r="I162" s="17">
        <v>1</v>
      </c>
    </row>
    <row r="163" spans="1:9" ht="12.75">
      <c r="A163" s="19">
        <v>160</v>
      </c>
      <c r="B163" s="3" t="s">
        <v>159</v>
      </c>
      <c r="C163" s="22">
        <v>395.03</v>
      </c>
      <c r="D163" s="22">
        <v>98.76</v>
      </c>
      <c r="E163" s="22">
        <v>197.51</v>
      </c>
      <c r="F163" s="21">
        <v>152.92</v>
      </c>
      <c r="G163" s="4">
        <f t="shared" si="2"/>
        <v>250.69</v>
      </c>
      <c r="H163" s="17">
        <v>61</v>
      </c>
      <c r="I163" s="17">
        <v>2</v>
      </c>
    </row>
    <row r="164" spans="1:9" ht="12.75">
      <c r="A164" s="19">
        <v>161</v>
      </c>
      <c r="B164" s="3" t="s">
        <v>160</v>
      </c>
      <c r="C164" s="22">
        <v>291.74</v>
      </c>
      <c r="D164" s="22">
        <v>72.94</v>
      </c>
      <c r="E164" s="22">
        <v>145.87</v>
      </c>
      <c r="F164" s="21">
        <v>117.02</v>
      </c>
      <c r="G164" s="4">
        <f t="shared" si="2"/>
        <v>191.84</v>
      </c>
      <c r="H164" s="17">
        <v>61</v>
      </c>
      <c r="I164" s="17">
        <v>2</v>
      </c>
    </row>
    <row r="165" spans="1:9" ht="12.75">
      <c r="A165" s="19">
        <v>162</v>
      </c>
      <c r="B165" s="3" t="s">
        <v>161</v>
      </c>
      <c r="C165" s="22">
        <v>329.15</v>
      </c>
      <c r="D165" s="22">
        <v>82.29</v>
      </c>
      <c r="E165" s="22">
        <v>164.57</v>
      </c>
      <c r="F165" s="21">
        <v>130.94</v>
      </c>
      <c r="G165" s="4">
        <f t="shared" si="2"/>
        <v>214.66</v>
      </c>
      <c r="H165" s="17">
        <v>61</v>
      </c>
      <c r="I165" s="17">
        <v>3</v>
      </c>
    </row>
    <row r="166" spans="1:9" ht="12.75">
      <c r="A166" s="19">
        <v>163</v>
      </c>
      <c r="B166" s="3" t="s">
        <v>162</v>
      </c>
      <c r="C166" s="22">
        <v>120.05</v>
      </c>
      <c r="D166" s="22">
        <v>30.01</v>
      </c>
      <c r="E166" s="22">
        <v>60.02</v>
      </c>
      <c r="F166" s="21">
        <v>47.89</v>
      </c>
      <c r="G166" s="4">
        <f t="shared" si="2"/>
        <v>78.51</v>
      </c>
      <c r="H166" s="17">
        <v>61</v>
      </c>
      <c r="I166" s="17">
        <v>1</v>
      </c>
    </row>
    <row r="167" spans="1:9" ht="12.75">
      <c r="A167" s="19">
        <v>164</v>
      </c>
      <c r="B167" s="3" t="s">
        <v>163</v>
      </c>
      <c r="C167" s="22">
        <v>256.85</v>
      </c>
      <c r="D167" s="22">
        <v>64.21</v>
      </c>
      <c r="E167" s="22">
        <v>128.42</v>
      </c>
      <c r="F167" s="21">
        <v>101.35</v>
      </c>
      <c r="G167" s="4">
        <f t="shared" si="2"/>
        <v>166.15</v>
      </c>
      <c r="H167" s="17">
        <v>61</v>
      </c>
      <c r="I167" s="17">
        <v>3</v>
      </c>
    </row>
    <row r="168" spans="1:9" ht="12.75">
      <c r="A168" s="19">
        <v>165</v>
      </c>
      <c r="B168" s="3" t="s">
        <v>164</v>
      </c>
      <c r="C168" s="22">
        <v>145.87</v>
      </c>
      <c r="D168" s="22">
        <v>36.47</v>
      </c>
      <c r="E168" s="22">
        <v>72.93</v>
      </c>
      <c r="F168" s="21">
        <v>58.51</v>
      </c>
      <c r="G168" s="4">
        <f t="shared" si="2"/>
        <v>95.92</v>
      </c>
      <c r="H168" s="17">
        <v>61</v>
      </c>
      <c r="I168" s="17">
        <v>1</v>
      </c>
    </row>
    <row r="169" spans="1:9" ht="12.75">
      <c r="A169" s="19">
        <v>166</v>
      </c>
      <c r="B169" s="3" t="s">
        <v>165</v>
      </c>
      <c r="C169" s="22">
        <v>162.62</v>
      </c>
      <c r="D169" s="22">
        <v>40.66</v>
      </c>
      <c r="E169" s="22">
        <v>81.31</v>
      </c>
      <c r="F169" s="21">
        <v>64.03</v>
      </c>
      <c r="G169" s="4">
        <f t="shared" si="2"/>
        <v>104.97</v>
      </c>
      <c r="H169" s="17">
        <v>61</v>
      </c>
      <c r="I169" s="17">
        <v>2</v>
      </c>
    </row>
    <row r="170" spans="1:9" ht="12.75">
      <c r="A170" s="19">
        <v>167</v>
      </c>
      <c r="B170" s="3" t="s">
        <v>166</v>
      </c>
      <c r="C170" s="22">
        <v>99.39</v>
      </c>
      <c r="D170" s="22">
        <v>24.85</v>
      </c>
      <c r="E170" s="22">
        <v>49.69</v>
      </c>
      <c r="F170" s="21">
        <v>39.41</v>
      </c>
      <c r="G170" s="4">
        <f t="shared" si="2"/>
        <v>64.61</v>
      </c>
      <c r="H170" s="17">
        <v>61</v>
      </c>
      <c r="I170" s="17">
        <v>1</v>
      </c>
    </row>
    <row r="171" spans="1:9" ht="13.5" thickBot="1">
      <c r="A171" s="19">
        <v>168</v>
      </c>
      <c r="B171" s="3" t="s">
        <v>167</v>
      </c>
      <c r="C171" s="24">
        <v>198.77</v>
      </c>
      <c r="D171" s="24">
        <v>49.69</v>
      </c>
      <c r="E171" s="24">
        <v>99.38</v>
      </c>
      <c r="F171" s="25">
        <v>78.81</v>
      </c>
      <c r="G171" s="9">
        <f t="shared" si="2"/>
        <v>129.2</v>
      </c>
      <c r="H171" s="17">
        <v>61</v>
      </c>
      <c r="I171" s="17">
        <v>2</v>
      </c>
    </row>
    <row r="172" spans="1:9" s="8" customFormat="1" ht="13.5" thickTop="1">
      <c r="A172" s="37" t="s">
        <v>168</v>
      </c>
      <c r="B172" s="37"/>
      <c r="C172" s="10">
        <f>SUM(C4:C171)</f>
        <v>50000.500000000015</v>
      </c>
      <c r="D172" s="10">
        <f>SUM(D4:D171)</f>
        <v>12500.320000000012</v>
      </c>
      <c r="E172" s="10">
        <f>SUM(E4:E171)</f>
        <v>24999.680000000015</v>
      </c>
      <c r="F172" s="10">
        <f>SUM(F4:F171)</f>
        <v>20000.199999999993</v>
      </c>
      <c r="G172" s="10">
        <f>SUM(G4:G171)</f>
        <v>33036.79999999998</v>
      </c>
      <c r="H172" s="16"/>
      <c r="I172" s="18">
        <f>SUM(I4:I171)</f>
        <v>362</v>
      </c>
    </row>
    <row r="173" spans="1:5" ht="12.75">
      <c r="A173" s="2"/>
      <c r="B173" s="2"/>
      <c r="C173" s="2"/>
      <c r="D173" s="2"/>
      <c r="E173" s="2"/>
    </row>
    <row r="174" spans="1:7" ht="12.75">
      <c r="A174" s="38" t="s">
        <v>170</v>
      </c>
      <c r="B174" s="38"/>
      <c r="C174" s="38"/>
      <c r="D174" s="38"/>
      <c r="E174" s="38"/>
      <c r="F174" s="38"/>
      <c r="G174" s="38"/>
    </row>
    <row r="175" spans="1:8" ht="12">
      <c r="A175" s="39" t="s">
        <v>171</v>
      </c>
      <c r="B175" s="39"/>
      <c r="C175" s="39"/>
      <c r="D175" s="39"/>
      <c r="E175" s="39"/>
      <c r="F175" s="39"/>
      <c r="G175" s="39"/>
      <c r="H175" s="39"/>
    </row>
  </sheetData>
  <mergeCells count="4">
    <mergeCell ref="A172:B172"/>
    <mergeCell ref="A174:G174"/>
    <mergeCell ref="A175:H175"/>
    <mergeCell ref="A1:H2"/>
  </mergeCells>
  <printOptions/>
  <pageMargins left="0.3937007874015748" right="0.1968503937007874" top="1.7716535433070868" bottom="0.7874015748031497" header="0.7874015748031497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Merchant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Leoncini Stefano</dc:creator>
  <cp:keywords/>
  <dc:description/>
  <cp:lastModifiedBy>TiritteraS</cp:lastModifiedBy>
  <cp:lastPrinted>2005-02-01T11:49:29Z</cp:lastPrinted>
  <dcterms:created xsi:type="dcterms:W3CDTF">2003-12-09T09:03:36Z</dcterms:created>
  <dcterms:modified xsi:type="dcterms:W3CDTF">2005-02-01T11:51:11Z</dcterms:modified>
  <cp:category/>
  <cp:version/>
  <cp:contentType/>
  <cp:contentStatus/>
</cp:coreProperties>
</file>