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603" activeTab="0"/>
  </bookViews>
  <sheets>
    <sheet name="FondoEsclusività 2005" sheetId="1" r:id="rId1"/>
  </sheets>
  <definedNames>
    <definedName name="_xlnm.Print_Area" localSheetId="0">'FondoEsclusività 2005'!$A$1:$H$35</definedName>
  </definedNames>
  <calcPr fullCalcOnLoad="1"/>
</workbook>
</file>

<file path=xl/sharedStrings.xml><?xml version="1.0" encoding="utf-8"?>
<sst xmlns="http://schemas.openxmlformats.org/spreadsheetml/2006/main" count="36" uniqueCount="34">
  <si>
    <t>PIEMONTE</t>
  </si>
  <si>
    <t>VALLE D'AOSTA</t>
  </si>
  <si>
    <t>LOMBARDIA</t>
  </si>
  <si>
    <t>P.A. BOLZANO</t>
  </si>
  <si>
    <t>P.A.  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</si>
  <si>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</si>
  <si>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</si>
  <si>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</si>
  <si>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</si>
  <si>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</si>
  <si>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</si>
  <si>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</si>
  <si>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</si>
  <si>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</si>
  <si>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</si>
  <si>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</si>
  <si>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</si>
  <si>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</si>
  <si>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</si>
  <si>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Sicilia: </t>
  </si>
  <si>
    <t>Sardegna:</t>
  </si>
  <si>
    <t>I valori originari ammontano, rispettivamente, a:</t>
  </si>
  <si>
    <t>N° Dirigenti ruolo sanitario</t>
  </si>
  <si>
    <t>EMILIA ROMAGNA</t>
  </si>
  <si>
    <t>FRIULI VENEZIA GIULIA</t>
  </si>
  <si>
    <t>a norma dell'art. 28, comma 8°, della L. 488/99</t>
  </si>
  <si>
    <t>Allegato</t>
  </si>
  <si>
    <t>FSN 2005 - Riparto Fondo di esclusività</t>
  </si>
  <si>
    <t>N° Dirigenti ruolo sanitario                                (da Conto annuale 2003)</t>
  </si>
  <si>
    <t>T O T A L E</t>
  </si>
  <si>
    <t>R E G I O N I</t>
  </si>
  <si>
    <t>Per Sicilia e Sardegna sono state effettuate le ritenute di legge operando</t>
  </si>
  <si>
    <t xml:space="preserve"> sul parametro di riparto.</t>
  </si>
  <si>
    <t>Assegnazione FSN 2005     (Euro)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</si>
</sst>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#,##0.0000"/>
    <numFmt numFmtId="173" formatCode="#,###"/>
    <numFmt numFmtId="174" formatCode="#,##0_ ;[Red]\-#,##0\ "/>
    <numFmt numFmtId="175" formatCode="_-* #,##0.0_-;\-* #,##0.0_-;_-* &quot;-&quot;_-;_-@_-"/>
    <numFmt numFmtId="176" formatCode="_-* #,##0.00_-;\-* #,##0.00_-;_-* &quot;-&quot;_-;_-@_-"/>
    <numFmt numFmtId="177" formatCode="_-* #,##0_-;\-* #,##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6"/>
  <sheetViews>
    <sheetView showGridLines="0" tabSelected="1" workbookViewId="0" topLeftCell="A26">
      <selection activeCell="K31" sqref="K31"/>
    </sheetView>
  </sheetViews>
  <sheetFormatPr defaultColWidth="9.140625" defaultRowHeight="12.75"/>
  <cols>
    <col min="1" max="1" width="9.140625" style="2" customWidth="1"/>
    <col min="2" max="2" width="29.28125" style="2" customWidth="1"/>
    <col min="3" max="5" width="11.7109375" style="1" hidden="1" customWidth="1"/>
    <col min="6" max="6" width="16.00390625" style="1" customWidth="1"/>
    <col min="7" max="7" width="17.28125" style="1" customWidth="1"/>
    <col min="8" max="16384" width="9.140625" style="2" customWidth="1"/>
  </cols>
  <sheetData>
    <row r="1" ht="54" customHeight="1"/>
    <row r="2" ht="30.75" customHeight="1">
      <c r="G2" s="14" t="s">
        <v>26</v>
      </c>
    </row>
    <row r="3" spans="2:7" ht="18.75">
      <c r="B3" s="17" t="s">
        <v>27</v>
      </c>
      <c r="C3" s="18"/>
      <c r="D3" s="18"/>
      <c r="E3" s="18"/>
      <c r="F3" s="18"/>
      <c r="G3" s="18"/>
    </row>
    <row r="4" spans="2:7" ht="18.75">
      <c r="B4" s="19" t="s">
        <v>25</v>
      </c>
      <c r="C4" s="18"/>
      <c r="D4" s="18"/>
      <c r="E4" s="18"/>
      <c r="F4" s="18"/>
      <c r="G4" s="18"/>
    </row>
    <row r="5" spans="2:7" ht="15.75">
      <c r="B5" s="11"/>
      <c r="C5" s="10"/>
      <c r="D5" s="10"/>
      <c r="E5" s="10"/>
      <c r="F5" s="10"/>
      <c r="G5" s="10"/>
    </row>
    <row r="6" spans="3:7" ht="15.75" customHeight="1">
      <c r="C6" s="6"/>
      <c r="D6" s="8"/>
      <c r="E6" s="8"/>
      <c r="F6" s="8"/>
      <c r="G6" s="7"/>
    </row>
    <row r="7" spans="2:7" ht="84.75" customHeight="1">
      <c r="B7" s="9" t="s">
        <v>30</v>
      </c>
      <c r="C7" s="9" t="s">
        <v>22</v>
      </c>
      <c r="D7" s="9" t="s">
        <v>22</v>
      </c>
      <c r="E7" s="9" t="s">
        <v>22</v>
      </c>
      <c r="F7" s="9" t="s">
        <v>28</v>
      </c>
      <c r="G7" s="9" t="s">
        <v>33</v>
      </c>
    </row>
    <row r="8" spans="2:7" ht="19.5" customHeight="1">
      <c r="B8" s="4" t="s">
        <v>0</v>
      </c>
      <c r="C8" s="5">
        <v>7766</v>
      </c>
      <c r="D8" s="5">
        <v>8984</v>
      </c>
      <c r="E8" s="5">
        <v>6991</v>
      </c>
      <c r="F8" s="5">
        <v>7172</v>
      </c>
      <c r="G8" s="15">
        <f>ROUND(+F8/$F$29*$G$29,0)</f>
        <v>3018313</v>
      </c>
    </row>
    <row r="9" spans="2:7" ht="19.5" customHeight="1">
      <c r="B9" s="4" t="s">
        <v>1</v>
      </c>
      <c r="C9" s="5"/>
      <c r="D9" s="5"/>
      <c r="E9" s="5"/>
      <c r="F9" s="5"/>
      <c r="G9" s="15"/>
    </row>
    <row r="10" spans="2:7" ht="19.5" customHeight="1">
      <c r="B10" s="4" t="s">
        <v>2</v>
      </c>
      <c r="C10" s="5">
        <v>14029</v>
      </c>
      <c r="D10" s="5">
        <v>15511</v>
      </c>
      <c r="E10" s="5">
        <v>12691</v>
      </c>
      <c r="F10" s="5">
        <v>12859</v>
      </c>
      <c r="G10" s="15">
        <f>ROUND(+F10/$F$29*$G$29,0)</f>
        <v>5411669</v>
      </c>
    </row>
    <row r="11" spans="2:7" ht="19.5" customHeight="1">
      <c r="B11" s="4" t="s">
        <v>3</v>
      </c>
      <c r="C11" s="5"/>
      <c r="D11" s="5"/>
      <c r="E11" s="5"/>
      <c r="F11" s="5"/>
      <c r="G11" s="15"/>
    </row>
    <row r="12" spans="2:7" ht="19.5" customHeight="1">
      <c r="B12" s="4" t="s">
        <v>4</v>
      </c>
      <c r="C12" s="5"/>
      <c r="D12" s="5"/>
      <c r="E12" s="5"/>
      <c r="F12" s="5"/>
      <c r="G12" s="15"/>
    </row>
    <row r="13" spans="2:7" ht="19.5" customHeight="1">
      <c r="B13" s="4" t="s">
        <v>5</v>
      </c>
      <c r="C13" s="5">
        <v>7339</v>
      </c>
      <c r="D13" s="5">
        <v>7963</v>
      </c>
      <c r="E13" s="5">
        <v>7028</v>
      </c>
      <c r="F13" s="5">
        <v>6917</v>
      </c>
      <c r="G13" s="15">
        <f>ROUND(+F13/$F$29*$G$29,0)</f>
        <v>2910997</v>
      </c>
    </row>
    <row r="14" spans="2:7" ht="19.5" customHeight="1">
      <c r="B14" s="4" t="s">
        <v>24</v>
      </c>
      <c r="C14" s="5"/>
      <c r="D14" s="5"/>
      <c r="E14" s="5"/>
      <c r="G14" s="15"/>
    </row>
    <row r="15" spans="2:7" ht="19.5" customHeight="1">
      <c r="B15" s="4" t="s">
        <v>6</v>
      </c>
      <c r="C15" s="5">
        <v>3076</v>
      </c>
      <c r="D15" s="5">
        <v>3674</v>
      </c>
      <c r="E15" s="5">
        <v>3123</v>
      </c>
      <c r="F15" s="5">
        <v>3371</v>
      </c>
      <c r="G15" s="15">
        <f aca="true" t="shared" si="0" ref="G15:G28">ROUND(+F15/$F$29*$G$29,0)</f>
        <v>1418674</v>
      </c>
    </row>
    <row r="16" spans="2:7" ht="19.5" customHeight="1">
      <c r="B16" s="4" t="s">
        <v>23</v>
      </c>
      <c r="C16" s="5">
        <v>7434</v>
      </c>
      <c r="D16" s="5">
        <v>8525</v>
      </c>
      <c r="E16" s="5">
        <v>7757</v>
      </c>
      <c r="F16" s="5">
        <v>7715</v>
      </c>
      <c r="G16" s="15">
        <f t="shared" si="0"/>
        <v>3246833</v>
      </c>
    </row>
    <row r="17" spans="2:7" ht="19.5" customHeight="1">
      <c r="B17" s="4" t="s">
        <v>7</v>
      </c>
      <c r="C17" s="5">
        <v>6434</v>
      </c>
      <c r="D17" s="5">
        <v>7341</v>
      </c>
      <c r="E17" s="5">
        <v>6455</v>
      </c>
      <c r="F17" s="5">
        <v>6476</v>
      </c>
      <c r="G17" s="15">
        <f t="shared" si="0"/>
        <v>2725404</v>
      </c>
    </row>
    <row r="18" spans="2:7" ht="19.5" customHeight="1">
      <c r="B18" s="4" t="s">
        <v>8</v>
      </c>
      <c r="C18" s="5">
        <v>1821</v>
      </c>
      <c r="D18" s="5">
        <v>2077</v>
      </c>
      <c r="E18" s="5">
        <v>1661</v>
      </c>
      <c r="F18" s="5">
        <v>1603</v>
      </c>
      <c r="G18" s="15">
        <f t="shared" si="0"/>
        <v>674617</v>
      </c>
    </row>
    <row r="19" spans="2:7" ht="19.5" customHeight="1">
      <c r="B19" s="4" t="s">
        <v>9</v>
      </c>
      <c r="C19" s="5">
        <v>2432</v>
      </c>
      <c r="D19" s="5">
        <v>3057</v>
      </c>
      <c r="E19" s="5">
        <v>2557</v>
      </c>
      <c r="F19" s="5">
        <v>2508</v>
      </c>
      <c r="G19" s="15">
        <f t="shared" si="0"/>
        <v>1055484</v>
      </c>
    </row>
    <row r="20" spans="2:7" ht="19.5" customHeight="1">
      <c r="B20" s="4" t="s">
        <v>10</v>
      </c>
      <c r="C20" s="5">
        <v>7858</v>
      </c>
      <c r="D20" s="5">
        <v>9352</v>
      </c>
      <c r="E20" s="5">
        <v>8534</v>
      </c>
      <c r="F20" s="5">
        <v>8390</v>
      </c>
      <c r="G20" s="15">
        <f t="shared" si="0"/>
        <v>3530904</v>
      </c>
    </row>
    <row r="21" spans="2:7" ht="19.5" customHeight="1">
      <c r="B21" s="4" t="s">
        <v>11</v>
      </c>
      <c r="C21" s="5">
        <v>2295</v>
      </c>
      <c r="D21" s="5">
        <v>2756</v>
      </c>
      <c r="E21" s="5">
        <v>2526</v>
      </c>
      <c r="F21" s="5">
        <v>2583</v>
      </c>
      <c r="G21" s="15">
        <f t="shared" si="0"/>
        <v>1087047</v>
      </c>
    </row>
    <row r="22" spans="2:7" ht="19.5" customHeight="1">
      <c r="B22" s="4" t="s">
        <v>12</v>
      </c>
      <c r="C22" s="5">
        <v>681</v>
      </c>
      <c r="D22" s="5">
        <v>778</v>
      </c>
      <c r="E22" s="5">
        <v>699</v>
      </c>
      <c r="F22" s="5">
        <v>665</v>
      </c>
      <c r="G22" s="15">
        <f t="shared" si="0"/>
        <v>279863</v>
      </c>
    </row>
    <row r="23" spans="2:7" ht="19.5" customHeight="1">
      <c r="B23" s="4" t="s">
        <v>13</v>
      </c>
      <c r="C23" s="5">
        <v>9122</v>
      </c>
      <c r="D23" s="5">
        <v>10240</v>
      </c>
      <c r="E23" s="5">
        <v>8597</v>
      </c>
      <c r="F23" s="5">
        <v>8846</v>
      </c>
      <c r="G23" s="15">
        <f t="shared" si="0"/>
        <v>3722811</v>
      </c>
    </row>
    <row r="24" spans="2:7" ht="19.5" customHeight="1">
      <c r="B24" s="4" t="s">
        <v>14</v>
      </c>
      <c r="C24" s="5">
        <v>5843</v>
      </c>
      <c r="D24" s="5">
        <v>6757</v>
      </c>
      <c r="E24" s="5">
        <v>4831</v>
      </c>
      <c r="F24" s="5">
        <v>5029</v>
      </c>
      <c r="G24" s="15">
        <f t="shared" si="0"/>
        <v>2116438</v>
      </c>
    </row>
    <row r="25" spans="2:7" ht="19.5" customHeight="1">
      <c r="B25" s="4" t="s">
        <v>15</v>
      </c>
      <c r="C25" s="5">
        <v>895</v>
      </c>
      <c r="D25" s="5">
        <v>1238</v>
      </c>
      <c r="E25" s="5">
        <v>974</v>
      </c>
      <c r="F25" s="5">
        <v>998</v>
      </c>
      <c r="G25" s="15">
        <f t="shared" si="0"/>
        <v>420005</v>
      </c>
    </row>
    <row r="26" spans="2:7" ht="19.5" customHeight="1">
      <c r="B26" s="4" t="s">
        <v>16</v>
      </c>
      <c r="C26" s="5">
        <v>3724</v>
      </c>
      <c r="D26" s="5">
        <v>4567</v>
      </c>
      <c r="E26" s="5">
        <v>3606</v>
      </c>
      <c r="F26" s="5">
        <v>3821</v>
      </c>
      <c r="G26" s="15">
        <f t="shared" si="0"/>
        <v>1608056</v>
      </c>
    </row>
    <row r="27" spans="2:7" ht="19.5" customHeight="1">
      <c r="B27" s="4" t="s">
        <v>17</v>
      </c>
      <c r="C27" s="5">
        <v>8302</v>
      </c>
      <c r="D27" s="5">
        <v>10364</v>
      </c>
      <c r="E27" s="5">
        <v>7333</v>
      </c>
      <c r="F27" s="5">
        <v>4307</v>
      </c>
      <c r="G27" s="15">
        <f t="shared" si="0"/>
        <v>1812587</v>
      </c>
    </row>
    <row r="28" spans="2:7" ht="19.5" customHeight="1">
      <c r="B28" s="4" t="s">
        <v>18</v>
      </c>
      <c r="C28" s="5">
        <v>3612</v>
      </c>
      <c r="D28" s="5">
        <v>4352</v>
      </c>
      <c r="E28" s="5">
        <v>3275</v>
      </c>
      <c r="F28" s="5">
        <v>2643</v>
      </c>
      <c r="G28" s="15">
        <f t="shared" si="0"/>
        <v>1112298</v>
      </c>
    </row>
    <row r="29" spans="2:7" ht="49.5" customHeight="1">
      <c r="B29" s="13" t="s">
        <v>29</v>
      </c>
      <c r="C29" s="12">
        <f>SUM(C8:C28)</f>
        <v>92663</v>
      </c>
      <c r="D29" s="12">
        <f>SUM(D8:D28)</f>
        <v>107536</v>
      </c>
      <c r="E29" s="12">
        <f>SUM(E8:E28)</f>
        <v>88638</v>
      </c>
      <c r="F29" s="12">
        <f>SUM(F8:F28)</f>
        <v>85903</v>
      </c>
      <c r="G29" s="15">
        <v>36152000</v>
      </c>
    </row>
    <row r="30" spans="3:7" ht="15.75">
      <c r="C30" s="3"/>
      <c r="D30" s="3"/>
      <c r="E30" s="3"/>
      <c r="F30" s="3"/>
      <c r="G30" s="16">
        <f>SUM(G8:G28)</f>
        <v>36152000</v>
      </c>
    </row>
    <row r="31" spans="2:7" ht="15.75">
      <c r="B31" s="2" t="s">
        <v>31</v>
      </c>
      <c r="C31" s="3"/>
      <c r="D31" s="3"/>
      <c r="E31" s="3"/>
      <c r="F31" s="3"/>
      <c r="G31" s="3"/>
    </row>
    <row r="32" spans="2:7" ht="15.75">
      <c r="B32" s="2" t="s">
        <v>32</v>
      </c>
      <c r="C32" s="3"/>
      <c r="D32" s="3"/>
      <c r="E32" s="3"/>
      <c r="F32" s="3"/>
      <c r="G32" s="3"/>
    </row>
    <row r="33" spans="2:7" ht="15.75">
      <c r="B33" s="2" t="s">
        <v>21</v>
      </c>
      <c r="C33" s="3"/>
      <c r="D33" s="3"/>
      <c r="E33" s="3"/>
      <c r="F33" s="3"/>
      <c r="G33" s="3"/>
    </row>
    <row r="34" spans="2:7" ht="15.75">
      <c r="B34" s="2" t="s">
        <v>19</v>
      </c>
      <c r="D34" s="3"/>
      <c r="E34" s="3"/>
      <c r="F34" s="3">
        <v>4791</v>
      </c>
      <c r="G34" s="3"/>
    </row>
    <row r="35" spans="2:7" ht="15.75">
      <c r="B35" s="2" t="s">
        <v>20</v>
      </c>
      <c r="D35" s="3"/>
      <c r="E35" s="3"/>
      <c r="F35" s="3">
        <v>3723</v>
      </c>
      <c r="G35" s="3"/>
    </row>
    <row r="36" spans="3:6" ht="15.75">
      <c r="C36" s="3"/>
      <c r="D36" s="3"/>
      <c r="E36" s="3"/>
      <c r="F36" s="3"/>
    </row>
  </sheetData>
  <mergeCells count="2">
    <mergeCell ref="B3:G3"/>
    <mergeCell ref="B4:G4"/>
  </mergeCells>
  <printOptions horizontalCentered="1"/>
  <pageMargins left="1.2598425196850394" right="0.5905511811023623" top="0.984251968503937" bottom="1.062992125984252" header="0.64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Valentini</dc:creator>
  <cp:keywords/>
  <dc:description/>
  <cp:lastModifiedBy>banfis</cp:lastModifiedBy>
  <cp:lastPrinted>2006-01-13T16:23:48Z</cp:lastPrinted>
  <dcterms:created xsi:type="dcterms:W3CDTF">2000-07-12T14:51:11Z</dcterms:created>
  <dcterms:modified xsi:type="dcterms:W3CDTF">2006-04-28T09:22:30Z</dcterms:modified>
  <cp:category/>
  <cp:version/>
  <cp:contentType/>
  <cp:contentStatus/>
</cp:coreProperties>
</file>