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<sst xmlns="http://schemas.openxmlformats.org/spreadsheetml/2006/main" count="26" uniqueCount="22">
  <si>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Iniziativa</t>
  </si>
  <si>
    <t>Localizzazione investimento</t>
  </si>
  <si>
    <t xml:space="preserve">TOTALE </t>
  </si>
  <si>
    <t>Stato</t>
  </si>
  <si>
    <t>Regione</t>
  </si>
  <si>
    <t>Totali</t>
  </si>
  <si>
    <t xml:space="preserve">Assemini </t>
  </si>
  <si>
    <t>CA</t>
  </si>
  <si>
    <t>Porto Torres</t>
  </si>
  <si>
    <t>SS</t>
  </si>
  <si>
    <t>Contratto di programma: Ineos Vinyls Italia SpA</t>
  </si>
  <si>
    <t>Impianto industriale: PVC</t>
  </si>
  <si>
    <t>Piano Industriale : Impianto cloro e cloro derivati</t>
  </si>
  <si>
    <t>Impianto di autoproduzione di energia a celle di combustibile</t>
  </si>
  <si>
    <t>Incrementali</t>
  </si>
  <si>
    <t>Salvaguardate</t>
  </si>
  <si>
    <t>Agevolazioni (euro)</t>
  </si>
  <si>
    <t>Occupazione  (U.L.A.)</t>
  </si>
  <si>
    <t>Impianto industriale: CVM</t>
  </si>
  <si>
    <t>Max Aiuto concedibile (ESN)</t>
  </si>
  <si>
    <t>Investimenti ammissibili (euro)</t>
  </si>
  <si>
    <t>% Aiuto rispetto al Max concedibile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</si>
</sst>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* #,##0.000_-;\-* #,##0.000_-;_-* &quot;-&quot;???_-;_-@_-"/>
    <numFmt numFmtId="172" formatCode="_-[$€-2]\ * #,##0.00_-;\-[$€-2]\ * #,##0.00_-;_-[$€-2]\ * &quot;-&quot;??_-"/>
    <numFmt numFmtId="173" formatCode="[$€-2]\ #,##0.000"/>
    <numFmt numFmtId="174" formatCode="[$€-2]\ #,##0.0"/>
    <numFmt numFmtId="175" formatCode="[$€-2]\ #,##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_-[$€-2]\ * #,##0.00_-;\-[$€-2]\ * #,##0.00_-;_-[$€-2]\ * &quot;-&quot;??_-;_-@_-"/>
    <numFmt numFmtId="181" formatCode="_-[$€-2]\ * #,##0.000_-;\-[$€-2]\ * #,##0.000_-;_-[$€-2]\ * &quot;-&quot;??_-"/>
    <numFmt numFmtId="182" formatCode="_-[$€-2]\ * #,##0.0000_-;\-[$€-2]\ * #,##0.0000_-;_-[$€-2]\ * &quot;-&quot;??_-"/>
    <numFmt numFmtId="183" formatCode="_-[$€-2]\ * #,##0.0_-;\-[$€-2]\ * #,##0.0_-;_-[$€-2]\ * &quot;-&quot;??_-"/>
    <numFmt numFmtId="184" formatCode="_-[$€-2]\ * #,##0_-;\-[$€-2]\ * #,##0_-;_-[$€-2]\ * &quot;-&quot;??_-"/>
    <numFmt numFmtId="185" formatCode="0.0"/>
    <numFmt numFmtId="186" formatCode="0.0%"/>
    <numFmt numFmtId="187" formatCode="_-[$€-2]\ * #,##0_-;\-[$€-2]\ * #,##0_-;_-[$€-2]\ * &quot;-&quot;_-;_-@_-"/>
    <numFmt numFmtId="188" formatCode="#,##0.0"/>
    <numFmt numFmtId="189" formatCode="#,##0_ ;\-#,##0\ "/>
    <numFmt numFmtId="190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8" fillId="0" borderId="1" xfId="0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D1">
      <selection activeCell="J7" sqref="J7"/>
    </sheetView>
  </sheetViews>
  <sheetFormatPr defaultColWidth="9.140625" defaultRowHeight="12.75"/>
  <cols>
    <col min="1" max="1" width="30.421875" style="0" customWidth="1"/>
    <col min="2" max="2" width="12.28125" style="0" customWidth="1"/>
    <col min="3" max="3" width="4.421875" style="0" customWidth="1"/>
    <col min="4" max="4" width="17.28125" style="0" bestFit="1" customWidth="1"/>
    <col min="5" max="5" width="11.7109375" style="0" customWidth="1"/>
    <col min="6" max="6" width="12.140625" style="0" customWidth="1"/>
    <col min="7" max="8" width="14.7109375" style="0" bestFit="1" customWidth="1"/>
    <col min="9" max="9" width="15.421875" style="0" bestFit="1" customWidth="1"/>
    <col min="10" max="11" width="11.7109375" style="0" customWidth="1"/>
  </cols>
  <sheetData>
    <row r="1" spans="1:11" ht="15.7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5"/>
      <c r="K2" s="6"/>
    </row>
    <row r="3" spans="1:11" ht="22.5" customHeight="1">
      <c r="A3" s="26" t="s">
        <v>0</v>
      </c>
      <c r="B3" s="27" t="s">
        <v>1</v>
      </c>
      <c r="C3" s="28"/>
      <c r="D3" s="29" t="s">
        <v>20</v>
      </c>
      <c r="E3" s="29" t="s">
        <v>19</v>
      </c>
      <c r="F3" s="29" t="s">
        <v>21</v>
      </c>
      <c r="G3" s="33" t="s">
        <v>16</v>
      </c>
      <c r="H3" s="34"/>
      <c r="I3" s="35"/>
      <c r="J3" s="27" t="s">
        <v>17</v>
      </c>
      <c r="K3" s="28"/>
    </row>
    <row r="4" spans="1:11" ht="22.5">
      <c r="A4" s="26"/>
      <c r="B4" s="27"/>
      <c r="C4" s="28"/>
      <c r="D4" s="29"/>
      <c r="E4" s="29"/>
      <c r="F4" s="29"/>
      <c r="G4" s="2" t="s">
        <v>3</v>
      </c>
      <c r="H4" s="2" t="s">
        <v>4</v>
      </c>
      <c r="I4" s="2" t="s">
        <v>5</v>
      </c>
      <c r="J4" s="2" t="s">
        <v>14</v>
      </c>
      <c r="K4" s="1" t="s">
        <v>15</v>
      </c>
    </row>
    <row r="5" spans="1:11" ht="29.25" customHeight="1">
      <c r="A5" s="10" t="s">
        <v>13</v>
      </c>
      <c r="B5" s="10" t="s">
        <v>6</v>
      </c>
      <c r="C5" s="11" t="s">
        <v>7</v>
      </c>
      <c r="D5" s="12">
        <v>11725000</v>
      </c>
      <c r="E5" s="14">
        <v>0.35</v>
      </c>
      <c r="F5" s="14">
        <v>0.8</v>
      </c>
      <c r="G5" s="15">
        <f>I5*0.5</f>
        <v>2161577.465</v>
      </c>
      <c r="H5" s="15">
        <f>I5*0.5</f>
        <v>2161577.465</v>
      </c>
      <c r="I5" s="15">
        <v>4323154.93</v>
      </c>
      <c r="J5" s="20">
        <v>0</v>
      </c>
      <c r="K5" s="20">
        <v>0</v>
      </c>
    </row>
    <row r="6" spans="1:11" ht="29.25" customHeight="1">
      <c r="A6" s="10" t="s">
        <v>12</v>
      </c>
      <c r="B6" s="10" t="s">
        <v>6</v>
      </c>
      <c r="C6" s="11" t="s">
        <v>7</v>
      </c>
      <c r="D6" s="13">
        <v>9225000</v>
      </c>
      <c r="E6" s="14">
        <v>0.35</v>
      </c>
      <c r="F6" s="14">
        <v>0.8</v>
      </c>
      <c r="G6" s="15">
        <f>I6*0.5</f>
        <v>1660358.725</v>
      </c>
      <c r="H6" s="15">
        <f>I6*0.5</f>
        <v>1660358.725</v>
      </c>
      <c r="I6" s="15">
        <v>3320717.45</v>
      </c>
      <c r="J6" s="20">
        <v>0</v>
      </c>
      <c r="K6" s="20">
        <v>102</v>
      </c>
    </row>
    <row r="7" spans="1:11" ht="16.5" customHeight="1">
      <c r="A7" s="10" t="s">
        <v>18</v>
      </c>
      <c r="B7" s="10" t="s">
        <v>8</v>
      </c>
      <c r="C7" s="11" t="s">
        <v>9</v>
      </c>
      <c r="D7" s="13">
        <v>20600000</v>
      </c>
      <c r="E7" s="14">
        <v>0.35</v>
      </c>
      <c r="F7" s="14">
        <v>0.8</v>
      </c>
      <c r="G7" s="15">
        <f>I7*0.5</f>
        <v>3753643.025</v>
      </c>
      <c r="H7" s="15">
        <f>I7*0.5</f>
        <v>3753643.025</v>
      </c>
      <c r="I7" s="15">
        <v>7507286.05</v>
      </c>
      <c r="J7" s="20">
        <v>13</v>
      </c>
      <c r="K7" s="20">
        <v>0</v>
      </c>
    </row>
    <row r="8" spans="1:11" ht="21" customHeight="1">
      <c r="A8" s="10" t="s">
        <v>11</v>
      </c>
      <c r="B8" s="10" t="s">
        <v>8</v>
      </c>
      <c r="C8" s="11" t="s">
        <v>9</v>
      </c>
      <c r="D8" s="13">
        <v>3320000</v>
      </c>
      <c r="E8" s="14">
        <v>0.35</v>
      </c>
      <c r="F8" s="14">
        <v>0.8</v>
      </c>
      <c r="G8" s="15">
        <f>I8*0.5</f>
        <v>629561.505</v>
      </c>
      <c r="H8" s="15">
        <f>I8*0.5</f>
        <v>629561.505</v>
      </c>
      <c r="I8" s="15">
        <v>1259123.01</v>
      </c>
      <c r="J8" s="20">
        <v>0</v>
      </c>
      <c r="K8" s="20">
        <v>0</v>
      </c>
    </row>
    <row r="9" spans="1:11" ht="14.25">
      <c r="A9" s="3"/>
      <c r="B9" s="31"/>
      <c r="C9" s="32"/>
      <c r="D9" s="4"/>
      <c r="E9" s="7"/>
      <c r="F9" s="9"/>
      <c r="G9" s="16"/>
      <c r="H9" s="16"/>
      <c r="I9" s="16"/>
      <c r="J9" s="16"/>
      <c r="K9" s="21"/>
    </row>
    <row r="10" spans="1:11" ht="15">
      <c r="A10" s="18" t="s">
        <v>2</v>
      </c>
      <c r="B10" s="24"/>
      <c r="C10" s="25"/>
      <c r="D10" s="19">
        <f>SUM(D5:D8)</f>
        <v>44870000</v>
      </c>
      <c r="E10" s="8"/>
      <c r="F10" s="9"/>
      <c r="G10" s="17">
        <f>SUM(G5:G8)</f>
        <v>8205140.72</v>
      </c>
      <c r="H10" s="17">
        <f>SUM(H5:H8)</f>
        <v>8205140.72</v>
      </c>
      <c r="I10" s="17">
        <f>SUM(I5:I8)</f>
        <v>16410281.44</v>
      </c>
      <c r="J10" s="22">
        <f>SUM(J5:J8)</f>
        <v>13</v>
      </c>
      <c r="K10" s="23">
        <f>SUM(K5:K8)</f>
        <v>102</v>
      </c>
    </row>
  </sheetData>
  <mergeCells count="10">
    <mergeCell ref="E3:E4"/>
    <mergeCell ref="F3:F4"/>
    <mergeCell ref="A1:K1"/>
    <mergeCell ref="B9:C9"/>
    <mergeCell ref="G3:I3"/>
    <mergeCell ref="J3:K3"/>
    <mergeCell ref="B10:C10"/>
    <mergeCell ref="A3:A4"/>
    <mergeCell ref="B3:C4"/>
    <mergeCell ref="D3:D4"/>
  </mergeCells>
  <printOptions/>
  <pageMargins left="0.79" right="0.68" top="2.05" bottom="0.984251968503937" header="0.4330708661417323" footer="0.5118110236220472"/>
  <pageSetup horizontalDpi="600" verticalDpi="600" orientation="landscape" paperSize="9" scale="85" r:id="rId1"/>
  <headerFooter alignWithMargins="0">
    <oddHeader>&amp;RAllegato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sbanfi</cp:lastModifiedBy>
  <cp:lastPrinted>2009-01-21T10:57:25Z</cp:lastPrinted>
  <dcterms:created xsi:type="dcterms:W3CDTF">2006-03-27T10:12:39Z</dcterms:created>
  <dcterms:modified xsi:type="dcterms:W3CDTF">2009-01-23T15:44:37Z</dcterms:modified>
  <cp:category/>
  <cp:version/>
  <cp:contentType/>
  <cp:contentStatus/>
</cp:coreProperties>
</file>